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320" windowHeight="8010"/>
  </bookViews>
  <sheets>
    <sheet name="БАСТАПКЫ" sheetId="2" r:id="rId1"/>
  </sheets>
  <calcPr calcId="124519"/>
</workbook>
</file>

<file path=xl/calcChain.xml><?xml version="1.0" encoding="utf-8"?>
<calcChain xmlns="http://schemas.openxmlformats.org/spreadsheetml/2006/main">
  <c r="AR29" i="2"/>
  <c r="AR20"/>
  <c r="AR22"/>
  <c r="L10"/>
  <c r="L13"/>
  <c r="AR9"/>
  <c r="AR10"/>
  <c r="AR11"/>
  <c r="AR12"/>
  <c r="AR13"/>
  <c r="AR14"/>
  <c r="AR15"/>
  <c r="AR16"/>
  <c r="AR17"/>
  <c r="AR18"/>
  <c r="AR19"/>
  <c r="AR21"/>
  <c r="AR23"/>
  <c r="AR24"/>
  <c r="AR25"/>
  <c r="AR26"/>
  <c r="AR27"/>
  <c r="AR28"/>
  <c r="AR30"/>
  <c r="DK30" l="1"/>
  <c r="DK29"/>
  <c r="DK28"/>
  <c r="DK27"/>
  <c r="DK26"/>
  <c r="DK25"/>
  <c r="DK24"/>
  <c r="DK23"/>
  <c r="DK22"/>
  <c r="DK21"/>
  <c r="DK20"/>
  <c r="DK19"/>
  <c r="DK18"/>
  <c r="DK17"/>
  <c r="DK16"/>
  <c r="DK15"/>
  <c r="DK14"/>
  <c r="DK13"/>
  <c r="DK12"/>
  <c r="DK11"/>
  <c r="DK10"/>
  <c r="CU30"/>
  <c r="CU29"/>
  <c r="CU28"/>
  <c r="CU27"/>
  <c r="CU26"/>
  <c r="CU25"/>
  <c r="CU24"/>
  <c r="CU23"/>
  <c r="CU22"/>
  <c r="CU21"/>
  <c r="CU20"/>
  <c r="CU19"/>
  <c r="CU18"/>
  <c r="CU17"/>
  <c r="CU16"/>
  <c r="CU15"/>
  <c r="CU14"/>
  <c r="CU13"/>
  <c r="CU12"/>
  <c r="CU11"/>
  <c r="CU10"/>
  <c r="L30"/>
  <c r="L29"/>
  <c r="L28"/>
  <c r="L27"/>
  <c r="L26"/>
  <c r="L25"/>
  <c r="L24"/>
  <c r="L23"/>
  <c r="L22"/>
  <c r="L21"/>
  <c r="L20"/>
  <c r="L19"/>
  <c r="L18"/>
  <c r="L17"/>
  <c r="L16"/>
  <c r="L15"/>
  <c r="L14"/>
  <c r="L12"/>
  <c r="L11"/>
  <c r="BS30"/>
  <c r="BR30"/>
  <c r="BS29"/>
  <c r="BR29"/>
  <c r="BS28"/>
  <c r="BR28"/>
  <c r="BS27"/>
  <c r="BR27"/>
  <c r="BS26"/>
  <c r="BR26"/>
  <c r="BS25"/>
  <c r="BR25"/>
  <c r="BS24"/>
  <c r="BR24"/>
  <c r="BS23"/>
  <c r="BR23"/>
  <c r="BS22"/>
  <c r="BR22"/>
  <c r="BS21"/>
  <c r="BR21"/>
  <c r="BS20"/>
  <c r="BR20"/>
  <c r="BS19"/>
  <c r="BR19"/>
  <c r="BS18"/>
  <c r="BR18"/>
  <c r="BS17"/>
  <c r="BR17"/>
  <c r="BS16"/>
  <c r="BR16"/>
  <c r="BS15"/>
  <c r="BR15"/>
  <c r="BS14"/>
  <c r="BR14"/>
  <c r="BS13"/>
  <c r="BR13"/>
  <c r="BS12"/>
  <c r="BR12"/>
  <c r="BS11"/>
  <c r="BR11"/>
  <c r="BS10"/>
  <c r="BR10"/>
  <c r="DK9"/>
  <c r="CU9"/>
  <c r="BS9"/>
  <c r="BR9"/>
  <c r="L9"/>
</calcChain>
</file>

<file path=xl/sharedStrings.xml><?xml version="1.0" encoding="utf-8"?>
<sst xmlns="http://schemas.openxmlformats.org/spreadsheetml/2006/main" count="364" uniqueCount="126">
  <si>
    <t>№</t>
  </si>
  <si>
    <t>Музыка</t>
  </si>
  <si>
    <t>%</t>
  </si>
  <si>
    <t>"Денсаулық " білім  беру   саласы</t>
  </si>
  <si>
    <t>Дене  шынықтыру</t>
  </si>
  <si>
    <t>I деңгей</t>
  </si>
  <si>
    <t>II деңгей</t>
  </si>
  <si>
    <t>III деңгей</t>
  </si>
  <si>
    <t>саны</t>
  </si>
  <si>
    <t>Iiдеңгей</t>
  </si>
  <si>
    <t>I  деңгей</t>
  </si>
  <si>
    <t xml:space="preserve"> Барлық   ұпай  саны</t>
  </si>
  <si>
    <t>Орташа  ұпай  саны</t>
  </si>
  <si>
    <t>Типтік  бағдарламаны  меңгеру  деңгейі</t>
  </si>
  <si>
    <t>Сөйлеу дамыту</t>
  </si>
  <si>
    <t>"Қатынас"  білім  беру саласы</t>
  </si>
  <si>
    <t>"Таным"  білім  беру  саласы</t>
  </si>
  <si>
    <t>"Шығармашылық"  білім саласы</t>
  </si>
  <si>
    <t>"Әлеумет" білім  беру саласы</t>
  </si>
  <si>
    <t>Баланың  аты,  жөні</t>
  </si>
  <si>
    <t>Құрастыру</t>
  </si>
  <si>
    <t>Жаратылыстану</t>
  </si>
  <si>
    <t>Мүсіндеу</t>
  </si>
  <si>
    <t>ҚОРШАҒАН ОРТАМЕН ТАНЫСУ</t>
  </si>
  <si>
    <t>Сурет салу</t>
  </si>
  <si>
    <t>Қөркем әдебиет</t>
  </si>
  <si>
    <t>Орыс тілі (қазақ тілінде оқытатын топтарда)</t>
  </si>
  <si>
    <t>ІІІ</t>
  </si>
  <si>
    <t>ІІ</t>
  </si>
  <si>
    <t>І</t>
  </si>
  <si>
    <t>Ересек  топқа ( 4 жастан 5 жасқа  дейін) бастапқы диагностиканың  нәтижелерін  бақылау  парағы</t>
  </si>
  <si>
    <t>Математика негіздері</t>
  </si>
  <si>
    <t>4-5-д.1</t>
  </si>
  <si>
    <t>4-5-д.2</t>
  </si>
  <si>
    <t>4-5-д.3</t>
  </si>
  <si>
    <t>4-5-д.4</t>
  </si>
  <si>
    <t>4-5-д.5</t>
  </si>
  <si>
    <t>4-5-д.6</t>
  </si>
  <si>
    <t>4-5-К.1</t>
  </si>
  <si>
    <t>4-5-К.2</t>
  </si>
  <si>
    <t>4-5-К.3</t>
  </si>
  <si>
    <t>4-5-К.4</t>
  </si>
  <si>
    <t>4-5-К.5</t>
  </si>
  <si>
    <t>4-5-К.6</t>
  </si>
  <si>
    <t>4-5-К.7</t>
  </si>
  <si>
    <t>4-5-К.8</t>
  </si>
  <si>
    <t>4-5-К.9</t>
  </si>
  <si>
    <t>4-5-К.10</t>
  </si>
  <si>
    <t>4-5-К.11</t>
  </si>
  <si>
    <t>4-5-К.12</t>
  </si>
  <si>
    <t>4-5-К.13</t>
  </si>
  <si>
    <t>4-5-К.14</t>
  </si>
  <si>
    <t>4-5-К.19</t>
  </si>
  <si>
    <t>4-5-К.20</t>
  </si>
  <si>
    <t>4-5-Т.1</t>
  </si>
  <si>
    <t>4-5-Т.2</t>
  </si>
  <si>
    <t>4-5-Т.3</t>
  </si>
  <si>
    <t>4-5-Т.4</t>
  </si>
  <si>
    <t>4-5-Т.5</t>
  </si>
  <si>
    <t>4-5-Т.6</t>
  </si>
  <si>
    <t>4-5-Т.7</t>
  </si>
  <si>
    <t>4-5-Т.8</t>
  </si>
  <si>
    <t>4-5-Т.9</t>
  </si>
  <si>
    <t>4-5-Т.10</t>
  </si>
  <si>
    <t>4-5-Т.11</t>
  </si>
  <si>
    <t>4-5-Т.12</t>
  </si>
  <si>
    <t>4-5-Т.13</t>
  </si>
  <si>
    <t>4-5-Т.14</t>
  </si>
  <si>
    <t>4-5-Т.15</t>
  </si>
  <si>
    <t>4-5-Т.16</t>
  </si>
  <si>
    <t>4-5-Ш.1</t>
  </si>
  <si>
    <t>4-5-Ш.2</t>
  </si>
  <si>
    <t>4-5-Ш.3</t>
  </si>
  <si>
    <t>4-5-Ш.4</t>
  </si>
  <si>
    <t>4-5-Ш.5</t>
  </si>
  <si>
    <t>4-5-Ш.6</t>
  </si>
  <si>
    <t>4-5-Ш.13</t>
  </si>
  <si>
    <t>4-5-Ә.1</t>
  </si>
  <si>
    <t>4-5-Ә.2</t>
  </si>
  <si>
    <t>4-5-Ә.3</t>
  </si>
  <si>
    <t>4-5-Ә.4</t>
  </si>
  <si>
    <t>4-5-Ә.5</t>
  </si>
  <si>
    <t>4-5-Ә.6</t>
  </si>
  <si>
    <t>4-5-К.15</t>
  </si>
  <si>
    <t>4-5-К.16</t>
  </si>
  <si>
    <t>4-5-К.17</t>
  </si>
  <si>
    <t>4-5-К.18</t>
  </si>
  <si>
    <t>жапсыру</t>
  </si>
  <si>
    <t>4-5-Ш.7</t>
  </si>
  <si>
    <t>4-5-Ш.8</t>
  </si>
  <si>
    <t>4-5-Ш.9</t>
  </si>
  <si>
    <t>4-5-Ш.10</t>
  </si>
  <si>
    <t>4-5-Ш.11</t>
  </si>
  <si>
    <t>4-5-Ш.12</t>
  </si>
  <si>
    <t>4-5-д.7</t>
  </si>
  <si>
    <t>4-5-Ш.14</t>
  </si>
  <si>
    <t>4-5-Ш.15</t>
  </si>
  <si>
    <t>4-5-Ш.16</t>
  </si>
  <si>
    <t>4-5-Ш.17</t>
  </si>
  <si>
    <t>4-5-Ш.18</t>
  </si>
  <si>
    <t>4-5-Ш.19</t>
  </si>
  <si>
    <t>4-5-Ш.20</t>
  </si>
  <si>
    <t>4-5-Ш.21</t>
  </si>
  <si>
    <t>Оқу  жылы:2021-2022     Топ:_Ересек тобы "Қарлығаш"  Өткізу  мерзімі: қыркүйек</t>
  </si>
  <si>
    <t>Әлімхан Д</t>
  </si>
  <si>
    <t>Батырбекқызы Х</t>
  </si>
  <si>
    <t>Нұрсейіт А</t>
  </si>
  <si>
    <t>Серік Т</t>
  </si>
  <si>
    <t>Мыхтыбай Д</t>
  </si>
  <si>
    <t>Пердебай Н</t>
  </si>
  <si>
    <t>Жандарбек К</t>
  </si>
  <si>
    <t>Бастарбек Ш</t>
  </si>
  <si>
    <t>Мухтар К</t>
  </si>
  <si>
    <t>Ахатай А</t>
  </si>
  <si>
    <t>Шопанұлы  С</t>
  </si>
  <si>
    <t>Сұлтанқұл А</t>
  </si>
  <si>
    <t>Айткен Ш</t>
  </si>
  <si>
    <t>Ильясов Б</t>
  </si>
  <si>
    <t>Нишанқұл Н</t>
  </si>
  <si>
    <t>Абдишкурова Ф</t>
  </si>
  <si>
    <t>Қанат А</t>
  </si>
  <si>
    <t>Ибрагим А</t>
  </si>
  <si>
    <t>Абдуали Т</t>
  </si>
  <si>
    <t>Мыхтыбай Е</t>
  </si>
  <si>
    <t>Ишмухамедова Р</t>
  </si>
  <si>
    <t>Пернебай 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</si>
</sst>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0" fontId="2" fillId="6" borderId="4" xfId="0" applyFont="1" applyFill="1" applyBorder="1" applyAlignment="1">
      <alignment horizontal="center" vertical="center" textRotation="90"/>
    </xf>
    <xf numFmtId="0" fontId="2" fillId="7" borderId="4" xfId="0" applyFont="1" applyFill="1" applyBorder="1" applyAlignment="1">
      <alignment horizontal="center" vertical="center" textRotation="90"/>
    </xf>
    <xf numFmtId="0" fontId="2" fillId="8" borderId="4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9" borderId="4" xfId="0" applyFont="1" applyFill="1" applyBorder="1" applyAlignment="1">
      <alignment horizontal="center" vertical="center" textRotation="90"/>
    </xf>
    <xf numFmtId="0" fontId="2" fillId="10" borderId="4" xfId="0" applyFont="1" applyFill="1" applyBorder="1" applyAlignment="1">
      <alignment horizontal="center" vertical="center" textRotation="90"/>
    </xf>
    <xf numFmtId="0" fontId="0" fillId="0" borderId="11" xfId="0" applyBorder="1"/>
    <xf numFmtId="0" fontId="0" fillId="0" borderId="12" xfId="0" applyBorder="1"/>
    <xf numFmtId="0" fontId="5" fillId="4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4" fillId="0" borderId="1" xfId="0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/>
    <xf numFmtId="164" fontId="6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11" borderId="4" xfId="0" applyFont="1" applyFill="1" applyBorder="1" applyAlignment="1">
      <alignment horizontal="center" vertical="center" textRotation="90"/>
    </xf>
    <xf numFmtId="0" fontId="6" fillId="11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/>
    </xf>
    <xf numFmtId="0" fontId="7" fillId="12" borderId="1" xfId="0" applyFont="1" applyFill="1" applyBorder="1"/>
    <xf numFmtId="0" fontId="6" fillId="12" borderId="1" xfId="0" applyFont="1" applyFill="1" applyBorder="1"/>
    <xf numFmtId="164" fontId="6" fillId="12" borderId="1" xfId="0" applyNumberFormat="1" applyFont="1" applyFill="1" applyBorder="1"/>
    <xf numFmtId="0" fontId="6" fillId="12" borderId="1" xfId="0" applyFont="1" applyFill="1" applyBorder="1" applyAlignment="1">
      <alignment horizontal="center"/>
    </xf>
    <xf numFmtId="0" fontId="5" fillId="12" borderId="1" xfId="0" applyFont="1" applyFill="1" applyBorder="1"/>
    <xf numFmtId="164" fontId="5" fillId="12" borderId="1" xfId="0" applyNumberFormat="1" applyFont="1" applyFill="1" applyBorder="1"/>
    <xf numFmtId="0" fontId="5" fillId="12" borderId="1" xfId="0" applyFont="1" applyFill="1" applyBorder="1" applyAlignment="1">
      <alignment horizontal="center"/>
    </xf>
    <xf numFmtId="0" fontId="2" fillId="12" borderId="1" xfId="0" applyFont="1" applyFill="1" applyBorder="1"/>
    <xf numFmtId="164" fontId="2" fillId="12" borderId="1" xfId="0" applyNumberFormat="1" applyFont="1" applyFill="1" applyBorder="1"/>
    <xf numFmtId="0" fontId="2" fillId="12" borderId="1" xfId="0" applyFont="1" applyFill="1" applyBorder="1" applyAlignment="1">
      <alignment horizontal="center"/>
    </xf>
    <xf numFmtId="0" fontId="0" fillId="12" borderId="0" xfId="0" applyFill="1"/>
    <xf numFmtId="164" fontId="6" fillId="0" borderId="1" xfId="0" applyNumberFormat="1" applyFont="1" applyBorder="1" applyAlignment="1">
      <alignment horizontal="center"/>
    </xf>
    <xf numFmtId="164" fontId="6" fillId="12" borderId="1" xfId="0" applyNumberFormat="1" applyFont="1" applyFill="1" applyBorder="1" applyAlignment="1">
      <alignment horizontal="center"/>
    </xf>
    <xf numFmtId="0" fontId="7" fillId="0" borderId="5" xfId="0" applyFont="1" applyBorder="1"/>
    <xf numFmtId="0" fontId="7" fillId="12" borderId="5" xfId="0" applyFont="1" applyFill="1" applyBorder="1"/>
    <xf numFmtId="0" fontId="7" fillId="0" borderId="7" xfId="0" applyFont="1" applyBorder="1"/>
    <xf numFmtId="0" fontId="7" fillId="12" borderId="7" xfId="0" applyFont="1" applyFill="1" applyBorder="1"/>
    <xf numFmtId="0" fontId="8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10" borderId="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99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B2:DO46"/>
  <sheetViews>
    <sheetView tabSelected="1" topLeftCell="BA4" zoomScale="93" zoomScaleNormal="93" workbookViewId="0">
      <selection activeCell="DO33" sqref="DO33"/>
    </sheetView>
  </sheetViews>
  <sheetFormatPr defaultRowHeight="15"/>
  <cols>
    <col min="1" max="1" width="2.5703125" customWidth="1"/>
    <col min="2" max="2" width="0" hidden="1" customWidth="1"/>
    <col min="3" max="3" width="3.7109375" customWidth="1"/>
    <col min="4" max="4" width="18.7109375" customWidth="1"/>
    <col min="5" max="11" width="4.7109375" customWidth="1"/>
    <col min="12" max="12" width="7.42578125" customWidth="1"/>
    <col min="13" max="13" width="6.7109375" customWidth="1"/>
    <col min="14" max="14" width="6.42578125" customWidth="1"/>
    <col min="15" max="15" width="0.140625" customWidth="1"/>
    <col min="16" max="16" width="3.7109375" customWidth="1"/>
    <col min="17" max="17" width="27.7109375" hidden="1" customWidth="1"/>
    <col min="18" max="18" width="1.28515625" customWidth="1"/>
    <col min="19" max="19" width="3.7109375" customWidth="1"/>
    <col min="20" max="20" width="18.42578125" customWidth="1"/>
    <col min="21" max="21" width="3.5703125" customWidth="1"/>
    <col min="22" max="22" width="2.42578125" customWidth="1"/>
    <col min="23" max="23" width="3.42578125" customWidth="1"/>
    <col min="24" max="24" width="3" customWidth="1"/>
    <col min="25" max="25" width="2.7109375" customWidth="1"/>
    <col min="26" max="26" width="3.42578125" customWidth="1"/>
    <col min="27" max="27" width="3.42578125" hidden="1" customWidth="1"/>
    <col min="28" max="28" width="2.85546875" hidden="1" customWidth="1"/>
    <col min="29" max="29" width="2.42578125" customWidth="1"/>
    <col min="30" max="30" width="2.7109375" customWidth="1"/>
    <col min="31" max="31" width="3.28515625" customWidth="1"/>
    <col min="32" max="32" width="2.5703125" customWidth="1"/>
    <col min="33" max="33" width="3.28515625" customWidth="1"/>
    <col min="34" max="34" width="0.140625" customWidth="1"/>
    <col min="35" max="36" width="3.28515625" customWidth="1"/>
    <col min="37" max="38" width="2.7109375" customWidth="1"/>
    <col min="39" max="39" width="2.85546875" customWidth="1"/>
    <col min="40" max="40" width="2.5703125" customWidth="1"/>
    <col min="41" max="41" width="3.140625" customWidth="1"/>
    <col min="42" max="42" width="2.85546875" customWidth="1"/>
    <col min="43" max="43" width="2.28515625" customWidth="1"/>
    <col min="44" max="44" width="4" customWidth="1"/>
    <col min="45" max="45" width="3.85546875" customWidth="1"/>
    <col min="46" max="46" width="4.28515625" customWidth="1"/>
    <col min="47" max="49" width="4.7109375" customWidth="1"/>
    <col min="50" max="50" width="0.85546875" customWidth="1"/>
    <col min="51" max="51" width="4.7109375" customWidth="1"/>
    <col min="52" max="52" width="17.42578125" customWidth="1"/>
    <col min="53" max="54" width="3.5703125" customWidth="1"/>
    <col min="55" max="55" width="3.7109375" customWidth="1"/>
    <col min="56" max="57" width="3.140625" customWidth="1"/>
    <col min="58" max="58" width="3.85546875" customWidth="1"/>
    <col min="59" max="59" width="3.42578125" customWidth="1"/>
    <col min="60" max="60" width="3.5703125" customWidth="1"/>
    <col min="61" max="61" width="3.28515625" customWidth="1"/>
    <col min="62" max="62" width="3.140625" customWidth="1"/>
    <col min="63" max="63" width="3.140625" hidden="1" customWidth="1"/>
    <col min="64" max="64" width="3.85546875" customWidth="1"/>
    <col min="65" max="65" width="3.28515625" customWidth="1"/>
    <col min="66" max="66" width="4.140625" customWidth="1"/>
    <col min="67" max="67" width="3.85546875" customWidth="1"/>
    <col min="68" max="68" width="4" customWidth="1"/>
    <col min="69" max="69" width="3.5703125" customWidth="1"/>
    <col min="70" max="70" width="4.5703125" customWidth="1"/>
    <col min="71" max="71" width="5.28515625" customWidth="1"/>
    <col min="72" max="72" width="7.140625" customWidth="1"/>
    <col min="73" max="74" width="4.7109375" customWidth="1"/>
    <col min="75" max="75" width="1.28515625" customWidth="1"/>
    <col min="76" max="76" width="4" style="61" customWidth="1"/>
    <col min="77" max="77" width="18.42578125" customWidth="1"/>
    <col min="78" max="78" width="3.42578125" customWidth="1"/>
    <col min="79" max="80" width="2.85546875" customWidth="1"/>
    <col min="81" max="81" width="3" customWidth="1"/>
    <col min="82" max="82" width="3.85546875" customWidth="1"/>
    <col min="83" max="83" width="2.85546875" customWidth="1"/>
    <col min="84" max="84" width="3.140625" customWidth="1"/>
    <col min="85" max="85" width="3.7109375" customWidth="1"/>
    <col min="86" max="86" width="2.5703125" customWidth="1"/>
    <col min="87" max="88" width="3.7109375" customWidth="1"/>
    <col min="89" max="89" width="2.85546875" customWidth="1"/>
    <col min="90" max="90" width="3" customWidth="1"/>
    <col min="91" max="91" width="3.7109375" customWidth="1"/>
    <col min="92" max="93" width="2.85546875" customWidth="1"/>
    <col min="94" max="94" width="3" customWidth="1"/>
    <col min="95" max="95" width="3.7109375" customWidth="1"/>
    <col min="96" max="96" width="3" customWidth="1"/>
    <col min="97" max="97" width="2.42578125" customWidth="1"/>
    <col min="98" max="98" width="2.85546875" customWidth="1"/>
    <col min="99" max="99" width="4.42578125" customWidth="1"/>
    <col min="100" max="100" width="3.5703125" customWidth="1"/>
    <col min="101" max="101" width="4.85546875" customWidth="1"/>
    <col min="102" max="103" width="4.7109375" customWidth="1"/>
    <col min="104" max="104" width="0.5703125" customWidth="1"/>
    <col min="105" max="105" width="5.7109375" customWidth="1"/>
    <col min="106" max="106" width="26.5703125" customWidth="1"/>
    <col min="107" max="107" width="3" customWidth="1"/>
    <col min="108" max="108" width="2.85546875" customWidth="1"/>
    <col min="109" max="109" width="2.7109375" customWidth="1"/>
    <col min="110" max="111" width="2.5703125" customWidth="1"/>
    <col min="112" max="112" width="3" customWidth="1"/>
    <col min="113" max="113" width="0.140625" customWidth="1"/>
    <col min="114" max="114" width="4.7109375" style="13" hidden="1" customWidth="1"/>
    <col min="115" max="124" width="8.42578125" customWidth="1"/>
  </cols>
  <sheetData>
    <row r="2" spans="2:119" ht="15" customHeight="1"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</row>
    <row r="3" spans="2:119" ht="15" customHeight="1">
      <c r="B3" s="94" t="s">
        <v>30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R3" s="94" t="s">
        <v>30</v>
      </c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X3" s="94" t="s">
        <v>30</v>
      </c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W3" s="94" t="s">
        <v>30</v>
      </c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Z3" s="94" t="s">
        <v>30</v>
      </c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</row>
    <row r="4" spans="2:119" ht="15" customHeight="1">
      <c r="B4" s="94" t="s">
        <v>103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R4" s="94" t="s">
        <v>103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X4" s="94" t="s">
        <v>103</v>
      </c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W4" s="94" t="s">
        <v>103</v>
      </c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Z4" s="94" t="s">
        <v>103</v>
      </c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</row>
    <row r="5" spans="2:119">
      <c r="DA5" s="34"/>
      <c r="DB5" s="35"/>
      <c r="DC5" s="35"/>
      <c r="DD5" s="35"/>
      <c r="DE5" s="35"/>
      <c r="DF5" s="35"/>
      <c r="DG5" s="35"/>
      <c r="DH5" s="35"/>
      <c r="DI5" s="35"/>
      <c r="DJ5" s="36"/>
      <c r="DK5" s="35"/>
      <c r="DL5" s="35"/>
      <c r="DM5" s="36"/>
    </row>
    <row r="6" spans="2:119">
      <c r="C6" s="92" t="s">
        <v>3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S6" s="92" t="s">
        <v>15</v>
      </c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Y6" s="92" t="s">
        <v>16</v>
      </c>
      <c r="AZ6" s="92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2"/>
      <c r="BS6" s="92"/>
      <c r="BT6" s="92"/>
      <c r="BX6" s="92" t="s">
        <v>17</v>
      </c>
      <c r="BY6" s="92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2"/>
      <c r="CV6" s="92"/>
      <c r="CW6" s="92"/>
      <c r="DA6" s="96" t="s">
        <v>18</v>
      </c>
      <c r="DB6" s="96"/>
      <c r="DC6" s="97"/>
      <c r="DD6" s="97"/>
      <c r="DE6" s="97"/>
      <c r="DF6" s="97"/>
      <c r="DG6" s="97"/>
      <c r="DH6" s="97"/>
      <c r="DI6" s="97"/>
      <c r="DJ6" s="97"/>
      <c r="DK6" s="96"/>
      <c r="DL6" s="96"/>
      <c r="DM6" s="96"/>
    </row>
    <row r="7" spans="2:119" ht="33.75" customHeight="1">
      <c r="C7" s="70" t="s">
        <v>0</v>
      </c>
      <c r="D7" s="70" t="s">
        <v>19</v>
      </c>
      <c r="E7" s="75" t="s">
        <v>4</v>
      </c>
      <c r="F7" s="76"/>
      <c r="G7" s="76"/>
      <c r="H7" s="76"/>
      <c r="I7" s="76"/>
      <c r="J7" s="76"/>
      <c r="K7" s="77"/>
      <c r="L7" s="66" t="s">
        <v>11</v>
      </c>
      <c r="M7" s="67" t="s">
        <v>12</v>
      </c>
      <c r="N7" s="68" t="s">
        <v>13</v>
      </c>
      <c r="S7" s="101" t="s">
        <v>0</v>
      </c>
      <c r="T7" s="132" t="s">
        <v>19</v>
      </c>
      <c r="U7" s="120" t="s">
        <v>14</v>
      </c>
      <c r="V7" s="120"/>
      <c r="W7" s="120"/>
      <c r="X7" s="120"/>
      <c r="Y7" s="120"/>
      <c r="Z7" s="120"/>
      <c r="AA7" s="120"/>
      <c r="AB7" s="120"/>
      <c r="AC7" s="121" t="s">
        <v>25</v>
      </c>
      <c r="AD7" s="121"/>
      <c r="AE7" s="121"/>
      <c r="AF7" s="121"/>
      <c r="AG7" s="121"/>
      <c r="AH7" s="121"/>
      <c r="AI7" s="122" t="s">
        <v>26</v>
      </c>
      <c r="AJ7" s="122"/>
      <c r="AK7" s="122"/>
      <c r="AL7" s="122"/>
      <c r="AM7" s="122"/>
      <c r="AN7" s="122"/>
      <c r="AO7" s="122"/>
      <c r="AP7" s="122"/>
      <c r="AQ7" s="122"/>
      <c r="AR7" s="99" t="s">
        <v>11</v>
      </c>
      <c r="AS7" s="100" t="s">
        <v>12</v>
      </c>
      <c r="AT7" s="93" t="s">
        <v>13</v>
      </c>
      <c r="AY7" s="98" t="s">
        <v>0</v>
      </c>
      <c r="AZ7" s="83" t="s">
        <v>19</v>
      </c>
      <c r="BA7" s="123" t="s">
        <v>31</v>
      </c>
      <c r="BB7" s="124"/>
      <c r="BC7" s="124"/>
      <c r="BD7" s="124"/>
      <c r="BE7" s="124"/>
      <c r="BF7" s="125"/>
      <c r="BG7" s="126" t="s">
        <v>20</v>
      </c>
      <c r="BH7" s="126"/>
      <c r="BI7" s="126"/>
      <c r="BJ7" s="126"/>
      <c r="BK7" s="126"/>
      <c r="BL7" s="127" t="s">
        <v>21</v>
      </c>
      <c r="BM7" s="127"/>
      <c r="BN7" s="127"/>
      <c r="BO7" s="127"/>
      <c r="BP7" s="127"/>
      <c r="BQ7" s="127"/>
      <c r="BR7" s="79" t="s">
        <v>11</v>
      </c>
      <c r="BS7" s="87" t="s">
        <v>12</v>
      </c>
      <c r="BT7" s="78" t="s">
        <v>13</v>
      </c>
      <c r="BX7" s="82" t="s">
        <v>0</v>
      </c>
      <c r="BY7" s="83" t="s">
        <v>19</v>
      </c>
      <c r="BZ7" s="116" t="s">
        <v>24</v>
      </c>
      <c r="CA7" s="117"/>
      <c r="CB7" s="117"/>
      <c r="CC7" s="117"/>
      <c r="CD7" s="117"/>
      <c r="CE7" s="118"/>
      <c r="CF7" s="128" t="s">
        <v>22</v>
      </c>
      <c r="CG7" s="128"/>
      <c r="CH7" s="128"/>
      <c r="CI7" s="89" t="s">
        <v>87</v>
      </c>
      <c r="CJ7" s="90"/>
      <c r="CK7" s="90"/>
      <c r="CL7" s="90"/>
      <c r="CM7" s="90"/>
      <c r="CN7" s="91"/>
      <c r="CO7" s="88" t="s">
        <v>1</v>
      </c>
      <c r="CP7" s="88"/>
      <c r="CQ7" s="88"/>
      <c r="CR7" s="88"/>
      <c r="CS7" s="88"/>
      <c r="CT7" s="88"/>
      <c r="CU7" s="79" t="s">
        <v>11</v>
      </c>
      <c r="CV7" s="87" t="s">
        <v>12</v>
      </c>
      <c r="CW7" s="78" t="s">
        <v>13</v>
      </c>
      <c r="DA7" s="70" t="s">
        <v>0</v>
      </c>
      <c r="DB7" s="80" t="s">
        <v>19</v>
      </c>
      <c r="DC7" s="85" t="s">
        <v>23</v>
      </c>
      <c r="DD7" s="86"/>
      <c r="DE7" s="86"/>
      <c r="DF7" s="86"/>
      <c r="DG7" s="86"/>
      <c r="DH7" s="86"/>
      <c r="DI7" s="86"/>
      <c r="DJ7" s="86"/>
      <c r="DK7" s="66" t="s">
        <v>11</v>
      </c>
      <c r="DL7" s="67" t="s">
        <v>12</v>
      </c>
      <c r="DM7" s="68" t="s">
        <v>13</v>
      </c>
    </row>
    <row r="8" spans="2:119" ht="129.75" customHeight="1">
      <c r="C8" s="70"/>
      <c r="D8" s="71"/>
      <c r="E8" s="40" t="s">
        <v>32</v>
      </c>
      <c r="F8" s="40" t="s">
        <v>33</v>
      </c>
      <c r="G8" s="40" t="s">
        <v>34</v>
      </c>
      <c r="H8" s="40" t="s">
        <v>35</v>
      </c>
      <c r="I8" s="40" t="s">
        <v>36</v>
      </c>
      <c r="J8" s="40" t="s">
        <v>37</v>
      </c>
      <c r="K8" s="41" t="s">
        <v>94</v>
      </c>
      <c r="L8" s="66"/>
      <c r="M8" s="67"/>
      <c r="N8" s="68"/>
      <c r="S8" s="101"/>
      <c r="T8" s="133"/>
      <c r="U8" s="15" t="s">
        <v>38</v>
      </c>
      <c r="V8" s="15" t="s">
        <v>39</v>
      </c>
      <c r="W8" s="15" t="s">
        <v>40</v>
      </c>
      <c r="X8" s="15" t="s">
        <v>41</v>
      </c>
      <c r="Y8" s="15" t="s">
        <v>42</v>
      </c>
      <c r="Z8" s="15" t="s">
        <v>43</v>
      </c>
      <c r="AC8" s="16" t="s">
        <v>44</v>
      </c>
      <c r="AD8" s="16" t="s">
        <v>45</v>
      </c>
      <c r="AE8" s="16" t="s">
        <v>46</v>
      </c>
      <c r="AF8" s="16" t="s">
        <v>47</v>
      </c>
      <c r="AG8" s="16" t="s">
        <v>48</v>
      </c>
      <c r="AI8" s="17" t="s">
        <v>49</v>
      </c>
      <c r="AJ8" s="17" t="s">
        <v>50</v>
      </c>
      <c r="AK8" s="17" t="s">
        <v>51</v>
      </c>
      <c r="AL8" s="17" t="s">
        <v>83</v>
      </c>
      <c r="AM8" s="17" t="s">
        <v>84</v>
      </c>
      <c r="AN8" s="17" t="s">
        <v>85</v>
      </c>
      <c r="AO8" s="17" t="s">
        <v>86</v>
      </c>
      <c r="AP8" s="17" t="s">
        <v>52</v>
      </c>
      <c r="AQ8" s="17" t="s">
        <v>53</v>
      </c>
      <c r="AR8" s="99"/>
      <c r="AS8" s="100"/>
      <c r="AT8" s="93"/>
      <c r="AY8" s="98"/>
      <c r="AZ8" s="84"/>
      <c r="BA8" s="8" t="s">
        <v>54</v>
      </c>
      <c r="BB8" s="8" t="s">
        <v>55</v>
      </c>
      <c r="BC8" s="8" t="s">
        <v>56</v>
      </c>
      <c r="BD8" s="8" t="s">
        <v>57</v>
      </c>
      <c r="BE8" s="8" t="s">
        <v>58</v>
      </c>
      <c r="BF8" s="7" t="s">
        <v>59</v>
      </c>
      <c r="BG8" s="7" t="s">
        <v>60</v>
      </c>
      <c r="BH8" s="7" t="s">
        <v>61</v>
      </c>
      <c r="BI8" s="7" t="s">
        <v>62</v>
      </c>
      <c r="BJ8" s="7" t="s">
        <v>63</v>
      </c>
      <c r="BL8" s="11" t="s">
        <v>64</v>
      </c>
      <c r="BM8" s="11" t="s">
        <v>65</v>
      </c>
      <c r="BN8" s="11" t="s">
        <v>66</v>
      </c>
      <c r="BO8" s="11" t="s">
        <v>67</v>
      </c>
      <c r="BP8" s="11" t="s">
        <v>68</v>
      </c>
      <c r="BQ8" s="11" t="s">
        <v>69</v>
      </c>
      <c r="BR8" s="79"/>
      <c r="BS8" s="87"/>
      <c r="BT8" s="78"/>
      <c r="BX8" s="82"/>
      <c r="BY8" s="84"/>
      <c r="BZ8" s="10" t="s">
        <v>70</v>
      </c>
      <c r="CA8" s="10" t="s">
        <v>71</v>
      </c>
      <c r="CB8" s="10" t="s">
        <v>72</v>
      </c>
      <c r="CC8" s="10" t="s">
        <v>73</v>
      </c>
      <c r="CD8" s="10" t="s">
        <v>74</v>
      </c>
      <c r="CE8" s="10" t="s">
        <v>75</v>
      </c>
      <c r="CF8" s="9" t="s">
        <v>88</v>
      </c>
      <c r="CG8" s="9" t="s">
        <v>89</v>
      </c>
      <c r="CH8" s="9" t="s">
        <v>90</v>
      </c>
      <c r="CI8" s="12" t="s">
        <v>91</v>
      </c>
      <c r="CJ8" s="12" t="s">
        <v>92</v>
      </c>
      <c r="CK8" s="12" t="s">
        <v>93</v>
      </c>
      <c r="CL8" s="12" t="s">
        <v>76</v>
      </c>
      <c r="CM8" s="12" t="s">
        <v>95</v>
      </c>
      <c r="CN8" s="12" t="s">
        <v>96</v>
      </c>
      <c r="CO8" s="10" t="s">
        <v>97</v>
      </c>
      <c r="CP8" s="10" t="s">
        <v>98</v>
      </c>
      <c r="CQ8" s="10" t="s">
        <v>99</v>
      </c>
      <c r="CR8" s="10" t="s">
        <v>100</v>
      </c>
      <c r="CS8" s="10" t="s">
        <v>101</v>
      </c>
      <c r="CT8" s="10" t="s">
        <v>102</v>
      </c>
      <c r="CU8" s="79"/>
      <c r="CV8" s="87"/>
      <c r="CW8" s="78"/>
      <c r="DA8" s="70"/>
      <c r="DB8" s="81"/>
      <c r="DC8" s="28" t="s">
        <v>77</v>
      </c>
      <c r="DD8" s="28" t="s">
        <v>78</v>
      </c>
      <c r="DE8" s="28" t="s">
        <v>79</v>
      </c>
      <c r="DF8" s="28" t="s">
        <v>80</v>
      </c>
      <c r="DG8" s="28" t="s">
        <v>81</v>
      </c>
      <c r="DH8" s="29" t="s">
        <v>82</v>
      </c>
      <c r="DI8" s="28"/>
      <c r="DJ8" s="29"/>
      <c r="DK8" s="66"/>
      <c r="DL8" s="67"/>
      <c r="DM8" s="68"/>
      <c r="DO8" s="14"/>
    </row>
    <row r="9" spans="2:119">
      <c r="C9" s="56">
        <v>1</v>
      </c>
      <c r="D9" s="60" t="s">
        <v>104</v>
      </c>
      <c r="E9" s="58">
        <v>3</v>
      </c>
      <c r="F9" s="25">
        <v>3</v>
      </c>
      <c r="G9" s="25">
        <v>3</v>
      </c>
      <c r="H9" s="25">
        <v>3</v>
      </c>
      <c r="I9" s="25">
        <v>3</v>
      </c>
      <c r="J9" s="25">
        <v>3</v>
      </c>
      <c r="K9" s="25">
        <v>3</v>
      </c>
      <c r="L9" s="23">
        <f t="shared" ref="L9:L30" si="0">SUM(E9:J9)</f>
        <v>18</v>
      </c>
      <c r="M9" s="24">
        <v>3</v>
      </c>
      <c r="N9" s="31" t="s">
        <v>27</v>
      </c>
      <c r="S9" s="18">
        <v>1</v>
      </c>
      <c r="T9" s="60" t="s">
        <v>104</v>
      </c>
      <c r="U9" s="25">
        <v>3</v>
      </c>
      <c r="V9" s="25">
        <v>3</v>
      </c>
      <c r="W9" s="25">
        <v>3</v>
      </c>
      <c r="X9" s="25">
        <v>3</v>
      </c>
      <c r="Y9" s="25">
        <v>3</v>
      </c>
      <c r="Z9" s="25">
        <v>3</v>
      </c>
      <c r="AA9" s="25">
        <v>3</v>
      </c>
      <c r="AB9" s="25">
        <v>3</v>
      </c>
      <c r="AC9" s="25">
        <v>3</v>
      </c>
      <c r="AD9" s="25">
        <v>3</v>
      </c>
      <c r="AE9" s="25">
        <v>3</v>
      </c>
      <c r="AF9" s="25">
        <v>3</v>
      </c>
      <c r="AG9" s="25">
        <v>3</v>
      </c>
      <c r="AH9" s="25">
        <v>3</v>
      </c>
      <c r="AI9" s="25">
        <v>3</v>
      </c>
      <c r="AJ9" s="25">
        <v>3</v>
      </c>
      <c r="AK9" s="25">
        <v>3</v>
      </c>
      <c r="AL9" s="25">
        <v>3</v>
      </c>
      <c r="AM9" s="25">
        <v>3</v>
      </c>
      <c r="AN9" s="25">
        <v>3</v>
      </c>
      <c r="AO9" s="25">
        <v>3</v>
      </c>
      <c r="AP9" s="25">
        <v>3</v>
      </c>
      <c r="AQ9" s="25">
        <v>3</v>
      </c>
      <c r="AR9" s="19">
        <f t="shared" ref="AR9:AR30" si="1">SUM(U9:AQ9)</f>
        <v>69</v>
      </c>
      <c r="AS9" s="20">
        <v>3</v>
      </c>
      <c r="AT9" s="33" t="s">
        <v>27</v>
      </c>
      <c r="AY9" s="1">
        <v>1</v>
      </c>
      <c r="AZ9" s="60" t="s">
        <v>104</v>
      </c>
      <c r="BA9" s="25">
        <v>3</v>
      </c>
      <c r="BB9" s="25">
        <v>3</v>
      </c>
      <c r="BC9" s="25">
        <v>3</v>
      </c>
      <c r="BD9" s="25">
        <v>3</v>
      </c>
      <c r="BE9" s="25">
        <v>3</v>
      </c>
      <c r="BF9" s="25">
        <v>3</v>
      </c>
      <c r="BG9" s="25">
        <v>3</v>
      </c>
      <c r="BH9" s="25">
        <v>3</v>
      </c>
      <c r="BI9" s="25">
        <v>3</v>
      </c>
      <c r="BJ9" s="25">
        <v>3</v>
      </c>
      <c r="BL9" s="25">
        <v>3</v>
      </c>
      <c r="BM9" s="25">
        <v>3</v>
      </c>
      <c r="BN9" s="25">
        <v>3</v>
      </c>
      <c r="BO9" s="25">
        <v>3</v>
      </c>
      <c r="BP9" s="25">
        <v>3</v>
      </c>
      <c r="BQ9" s="25">
        <v>3</v>
      </c>
      <c r="BR9" s="2">
        <f>SUM(BA9:BQ9)</f>
        <v>48</v>
      </c>
      <c r="BS9" s="6">
        <f t="shared" ref="BS9:BS30" si="2">AVERAGE(BA9,BB9,BC9,BD9,BE9,BF9,BG9,BH9,BI9,BJ9,BL9,BM9,BN9,BO9,BP9,BQ9)</f>
        <v>3</v>
      </c>
      <c r="BT9" s="30" t="s">
        <v>27</v>
      </c>
      <c r="BX9" s="62">
        <v>1</v>
      </c>
      <c r="BY9" s="60" t="s">
        <v>104</v>
      </c>
      <c r="BZ9" s="25">
        <v>3</v>
      </c>
      <c r="CA9" s="25">
        <v>3</v>
      </c>
      <c r="CB9" s="25">
        <v>3</v>
      </c>
      <c r="CC9" s="25">
        <v>3</v>
      </c>
      <c r="CD9" s="25">
        <v>3</v>
      </c>
      <c r="CE9" s="25">
        <v>3</v>
      </c>
      <c r="CF9" s="25">
        <v>3</v>
      </c>
      <c r="CG9" s="25">
        <v>3</v>
      </c>
      <c r="CH9" s="25">
        <v>3</v>
      </c>
      <c r="CI9" s="25">
        <v>3</v>
      </c>
      <c r="CJ9" s="25">
        <v>3</v>
      </c>
      <c r="CK9" s="25">
        <v>3</v>
      </c>
      <c r="CL9" s="25">
        <v>3</v>
      </c>
      <c r="CM9" s="25">
        <v>3</v>
      </c>
      <c r="CN9" s="25">
        <v>3</v>
      </c>
      <c r="CO9" s="25">
        <v>3</v>
      </c>
      <c r="CP9" s="25">
        <v>3</v>
      </c>
      <c r="CQ9" s="25">
        <v>3</v>
      </c>
      <c r="CR9" s="25">
        <v>3</v>
      </c>
      <c r="CS9" s="25">
        <v>3</v>
      </c>
      <c r="CT9" s="25">
        <v>3</v>
      </c>
      <c r="CU9" s="2">
        <f t="shared" ref="CU9:CU30" si="3">SUM(BZ9:CN9)</f>
        <v>45</v>
      </c>
      <c r="CV9" s="6">
        <v>3</v>
      </c>
      <c r="CW9" s="30" t="s">
        <v>27</v>
      </c>
      <c r="DA9" s="25">
        <v>1</v>
      </c>
      <c r="DB9" s="60" t="s">
        <v>104</v>
      </c>
      <c r="DC9" s="25">
        <v>3</v>
      </c>
      <c r="DD9" s="25">
        <v>3</v>
      </c>
      <c r="DE9" s="25">
        <v>2</v>
      </c>
      <c r="DF9" s="25">
        <v>3</v>
      </c>
      <c r="DG9" s="25">
        <v>3</v>
      </c>
      <c r="DH9" s="25">
        <v>3</v>
      </c>
      <c r="DI9" s="25"/>
      <c r="DJ9" s="25"/>
      <c r="DK9" s="42">
        <f t="shared" ref="DK9:DK30" si="4">SUM(DC9:DJ9)</f>
        <v>17</v>
      </c>
      <c r="DL9" s="54">
        <v>3</v>
      </c>
      <c r="DM9" s="42" t="s">
        <v>27</v>
      </c>
    </row>
    <row r="10" spans="2:119">
      <c r="C10" s="56">
        <v>2</v>
      </c>
      <c r="D10" s="60" t="s">
        <v>105</v>
      </c>
      <c r="E10" s="59">
        <v>2</v>
      </c>
      <c r="F10" s="43">
        <v>3</v>
      </c>
      <c r="G10" s="43">
        <v>2</v>
      </c>
      <c r="H10" s="43">
        <v>3</v>
      </c>
      <c r="I10" s="43">
        <v>2</v>
      </c>
      <c r="J10" s="43">
        <v>3</v>
      </c>
      <c r="K10" s="43">
        <v>3</v>
      </c>
      <c r="L10" s="44">
        <f t="shared" ref="L10" si="5">SUM(E10:J10)</f>
        <v>15</v>
      </c>
      <c r="M10" s="45">
        <v>2.5</v>
      </c>
      <c r="N10" s="46" t="s">
        <v>28</v>
      </c>
      <c r="S10" s="18">
        <v>2</v>
      </c>
      <c r="T10" s="60" t="s">
        <v>105</v>
      </c>
      <c r="U10" s="43">
        <v>3</v>
      </c>
      <c r="V10" s="43">
        <v>3</v>
      </c>
      <c r="W10" s="43">
        <v>2</v>
      </c>
      <c r="X10" s="43">
        <v>2</v>
      </c>
      <c r="Y10" s="43">
        <v>3</v>
      </c>
      <c r="Z10" s="43">
        <v>3</v>
      </c>
      <c r="AA10" s="43">
        <v>2</v>
      </c>
      <c r="AB10" s="43">
        <v>3</v>
      </c>
      <c r="AC10" s="43">
        <v>2</v>
      </c>
      <c r="AD10" s="43">
        <v>2</v>
      </c>
      <c r="AE10" s="43">
        <v>2</v>
      </c>
      <c r="AF10" s="43">
        <v>3</v>
      </c>
      <c r="AG10" s="43">
        <v>2</v>
      </c>
      <c r="AH10" s="43">
        <v>3</v>
      </c>
      <c r="AI10" s="43">
        <v>2</v>
      </c>
      <c r="AJ10" s="43">
        <v>3</v>
      </c>
      <c r="AK10" s="43">
        <v>2</v>
      </c>
      <c r="AL10" s="43">
        <v>2</v>
      </c>
      <c r="AM10" s="43">
        <v>2</v>
      </c>
      <c r="AN10" s="43">
        <v>2</v>
      </c>
      <c r="AO10" s="43">
        <v>3</v>
      </c>
      <c r="AP10" s="43">
        <v>2</v>
      </c>
      <c r="AQ10" s="43">
        <v>3</v>
      </c>
      <c r="AR10" s="47">
        <f t="shared" si="1"/>
        <v>56</v>
      </c>
      <c r="AS10" s="48">
        <v>2.5</v>
      </c>
      <c r="AT10" s="49" t="s">
        <v>28</v>
      </c>
      <c r="AY10" s="1">
        <v>2</v>
      </c>
      <c r="AZ10" s="60" t="s">
        <v>105</v>
      </c>
      <c r="BA10" s="25">
        <v>3</v>
      </c>
      <c r="BB10" s="25">
        <v>3</v>
      </c>
      <c r="BC10" s="25">
        <v>3</v>
      </c>
      <c r="BD10" s="25">
        <v>3</v>
      </c>
      <c r="BE10" s="25">
        <v>3</v>
      </c>
      <c r="BF10" s="25">
        <v>3</v>
      </c>
      <c r="BG10" s="25">
        <v>3</v>
      </c>
      <c r="BH10" s="25">
        <v>3</v>
      </c>
      <c r="BI10" s="25">
        <v>3</v>
      </c>
      <c r="BJ10" s="25">
        <v>3</v>
      </c>
      <c r="BL10" s="25">
        <v>3</v>
      </c>
      <c r="BM10" s="25">
        <v>3</v>
      </c>
      <c r="BN10" s="25">
        <v>3</v>
      </c>
      <c r="BO10" s="25">
        <v>3</v>
      </c>
      <c r="BP10" s="25">
        <v>3</v>
      </c>
      <c r="BQ10" s="25">
        <v>3</v>
      </c>
      <c r="BR10" s="2">
        <f t="shared" ref="BR10:BR30" si="6">SUM(BA10:BQ10)</f>
        <v>48</v>
      </c>
      <c r="BS10" s="6">
        <f t="shared" si="2"/>
        <v>3</v>
      </c>
      <c r="BT10" s="38" t="s">
        <v>27</v>
      </c>
      <c r="BX10" s="62">
        <v>2</v>
      </c>
      <c r="BY10" s="60" t="s">
        <v>105</v>
      </c>
      <c r="BZ10" s="43">
        <v>3</v>
      </c>
      <c r="CA10" s="43">
        <v>2</v>
      </c>
      <c r="CB10" s="43">
        <v>3</v>
      </c>
      <c r="CC10" s="43">
        <v>2</v>
      </c>
      <c r="CD10" s="43">
        <v>2</v>
      </c>
      <c r="CE10" s="43">
        <v>3</v>
      </c>
      <c r="CF10" s="43">
        <v>2</v>
      </c>
      <c r="CG10" s="43">
        <v>2</v>
      </c>
      <c r="CH10" s="43">
        <v>2</v>
      </c>
      <c r="CI10" s="43">
        <v>3</v>
      </c>
      <c r="CJ10" s="43">
        <v>2</v>
      </c>
      <c r="CK10" s="43">
        <v>2</v>
      </c>
      <c r="CL10" s="43">
        <v>2</v>
      </c>
      <c r="CM10" s="43">
        <v>2</v>
      </c>
      <c r="CN10" s="43">
        <v>2</v>
      </c>
      <c r="CO10" s="43">
        <v>3</v>
      </c>
      <c r="CP10" s="43">
        <v>2</v>
      </c>
      <c r="CQ10" s="43">
        <v>3</v>
      </c>
      <c r="CR10" s="43">
        <v>2</v>
      </c>
      <c r="CS10" s="43">
        <v>2</v>
      </c>
      <c r="CT10" s="43">
        <v>3</v>
      </c>
      <c r="CU10" s="50">
        <f t="shared" si="3"/>
        <v>34</v>
      </c>
      <c r="CV10" s="51">
        <v>2.5</v>
      </c>
      <c r="CW10" s="52" t="s">
        <v>28</v>
      </c>
      <c r="DA10" s="25">
        <v>2</v>
      </c>
      <c r="DB10" s="60" t="s">
        <v>105</v>
      </c>
      <c r="DC10" s="25">
        <v>3</v>
      </c>
      <c r="DD10" s="25">
        <v>3</v>
      </c>
      <c r="DE10" s="25">
        <v>2</v>
      </c>
      <c r="DF10" s="25">
        <v>3</v>
      </c>
      <c r="DG10" s="25">
        <v>3</v>
      </c>
      <c r="DH10" s="25">
        <v>3</v>
      </c>
      <c r="DI10" s="25"/>
      <c r="DJ10" s="25"/>
      <c r="DK10" s="42">
        <f t="shared" si="4"/>
        <v>17</v>
      </c>
      <c r="DL10" s="54">
        <v>3</v>
      </c>
      <c r="DM10" s="42" t="s">
        <v>27</v>
      </c>
    </row>
    <row r="11" spans="2:119">
      <c r="C11" s="56">
        <v>3</v>
      </c>
      <c r="D11" s="60" t="s">
        <v>106</v>
      </c>
      <c r="E11" s="58">
        <v>3</v>
      </c>
      <c r="F11" s="25">
        <v>3</v>
      </c>
      <c r="G11" s="25">
        <v>3</v>
      </c>
      <c r="H11" s="25">
        <v>3</v>
      </c>
      <c r="I11" s="25">
        <v>3</v>
      </c>
      <c r="J11" s="25">
        <v>3</v>
      </c>
      <c r="K11" s="25">
        <v>3</v>
      </c>
      <c r="L11" s="23">
        <f t="shared" si="0"/>
        <v>18</v>
      </c>
      <c r="M11" s="24">
        <v>3</v>
      </c>
      <c r="N11" s="39" t="s">
        <v>27</v>
      </c>
      <c r="S11" s="18">
        <v>3</v>
      </c>
      <c r="T11" s="60" t="s">
        <v>106</v>
      </c>
      <c r="U11" s="43">
        <v>3</v>
      </c>
      <c r="V11" s="43">
        <v>3</v>
      </c>
      <c r="W11" s="43">
        <v>3</v>
      </c>
      <c r="X11" s="43">
        <v>3</v>
      </c>
      <c r="Y11" s="43">
        <v>3</v>
      </c>
      <c r="Z11" s="43">
        <v>3</v>
      </c>
      <c r="AA11" s="43">
        <v>3</v>
      </c>
      <c r="AB11" s="43">
        <v>3</v>
      </c>
      <c r="AC11" s="43">
        <v>3</v>
      </c>
      <c r="AD11" s="43">
        <v>3</v>
      </c>
      <c r="AE11" s="43">
        <v>3</v>
      </c>
      <c r="AF11" s="43">
        <v>3</v>
      </c>
      <c r="AG11" s="43">
        <v>3</v>
      </c>
      <c r="AH11" s="43">
        <v>3</v>
      </c>
      <c r="AI11" s="43">
        <v>3</v>
      </c>
      <c r="AJ11" s="43">
        <v>3</v>
      </c>
      <c r="AK11" s="43">
        <v>3</v>
      </c>
      <c r="AL11" s="43">
        <v>3</v>
      </c>
      <c r="AM11" s="43">
        <v>3</v>
      </c>
      <c r="AN11" s="43">
        <v>3</v>
      </c>
      <c r="AO11" s="43">
        <v>3</v>
      </c>
      <c r="AP11" s="43">
        <v>3</v>
      </c>
      <c r="AQ11" s="43">
        <v>3</v>
      </c>
      <c r="AR11" s="47">
        <f t="shared" si="1"/>
        <v>69</v>
      </c>
      <c r="AS11" s="48">
        <v>3</v>
      </c>
      <c r="AT11" s="49" t="s">
        <v>27</v>
      </c>
      <c r="AY11" s="1">
        <v>3</v>
      </c>
      <c r="AZ11" s="60" t="s">
        <v>106</v>
      </c>
      <c r="BA11" s="43">
        <v>3</v>
      </c>
      <c r="BB11" s="43">
        <v>2</v>
      </c>
      <c r="BC11" s="43">
        <v>3</v>
      </c>
      <c r="BD11" s="43">
        <v>2</v>
      </c>
      <c r="BE11" s="43">
        <v>3</v>
      </c>
      <c r="BF11" s="43">
        <v>2</v>
      </c>
      <c r="BG11" s="43">
        <v>3</v>
      </c>
      <c r="BH11" s="43">
        <v>2</v>
      </c>
      <c r="BI11" s="43">
        <v>3</v>
      </c>
      <c r="BJ11" s="43">
        <v>2</v>
      </c>
      <c r="BL11" s="43">
        <v>2</v>
      </c>
      <c r="BM11" s="43">
        <v>3</v>
      </c>
      <c r="BN11" s="43">
        <v>2</v>
      </c>
      <c r="BO11" s="43">
        <v>2</v>
      </c>
      <c r="BP11" s="43">
        <v>3</v>
      </c>
      <c r="BQ11" s="43">
        <v>2</v>
      </c>
      <c r="BR11" s="50">
        <f t="shared" si="6"/>
        <v>39</v>
      </c>
      <c r="BS11" s="51">
        <f t="shared" si="2"/>
        <v>2.4375</v>
      </c>
      <c r="BT11" s="52" t="s">
        <v>28</v>
      </c>
      <c r="BX11" s="62">
        <v>3</v>
      </c>
      <c r="BY11" s="60" t="s">
        <v>106</v>
      </c>
      <c r="BZ11" s="43">
        <v>3</v>
      </c>
      <c r="CA11" s="43">
        <v>2</v>
      </c>
      <c r="CB11" s="43">
        <v>2</v>
      </c>
      <c r="CC11" s="43">
        <v>3</v>
      </c>
      <c r="CD11" s="43">
        <v>2</v>
      </c>
      <c r="CE11" s="43">
        <v>2</v>
      </c>
      <c r="CF11" s="43">
        <v>3</v>
      </c>
      <c r="CG11" s="43">
        <v>2</v>
      </c>
      <c r="CH11" s="43">
        <v>2</v>
      </c>
      <c r="CI11" s="43">
        <v>2</v>
      </c>
      <c r="CJ11" s="43">
        <v>3</v>
      </c>
      <c r="CK11" s="43">
        <v>2</v>
      </c>
      <c r="CL11" s="43">
        <v>2</v>
      </c>
      <c r="CM11" s="43">
        <v>2</v>
      </c>
      <c r="CN11" s="43">
        <v>2</v>
      </c>
      <c r="CO11" s="43">
        <v>3</v>
      </c>
      <c r="CP11" s="43">
        <v>2</v>
      </c>
      <c r="CQ11" s="43">
        <v>2</v>
      </c>
      <c r="CR11" s="43">
        <v>3</v>
      </c>
      <c r="CS11" s="43">
        <v>2</v>
      </c>
      <c r="CT11" s="43">
        <v>2</v>
      </c>
      <c r="CU11" s="50">
        <f t="shared" si="3"/>
        <v>34</v>
      </c>
      <c r="CV11" s="51">
        <v>2.5</v>
      </c>
      <c r="CW11" s="52" t="s">
        <v>28</v>
      </c>
      <c r="DA11" s="25">
        <v>3</v>
      </c>
      <c r="DB11" s="60" t="s">
        <v>106</v>
      </c>
      <c r="DC11" s="25">
        <v>3</v>
      </c>
      <c r="DD11" s="25">
        <v>3</v>
      </c>
      <c r="DE11" s="25">
        <v>3</v>
      </c>
      <c r="DF11" s="25">
        <v>3</v>
      </c>
      <c r="DG11" s="25">
        <v>3</v>
      </c>
      <c r="DH11" s="25">
        <v>3</v>
      </c>
      <c r="DI11" s="25"/>
      <c r="DJ11" s="25"/>
      <c r="DK11" s="42">
        <f t="shared" si="4"/>
        <v>18</v>
      </c>
      <c r="DL11" s="54">
        <v>3</v>
      </c>
      <c r="DM11" s="42" t="s">
        <v>27</v>
      </c>
    </row>
    <row r="12" spans="2:119">
      <c r="C12" s="56">
        <v>4</v>
      </c>
      <c r="D12" s="60" t="s">
        <v>107</v>
      </c>
      <c r="E12" s="58">
        <v>3</v>
      </c>
      <c r="F12" s="25">
        <v>3</v>
      </c>
      <c r="G12" s="25">
        <v>3</v>
      </c>
      <c r="H12" s="25">
        <v>3</v>
      </c>
      <c r="I12" s="25">
        <v>3</v>
      </c>
      <c r="J12" s="25">
        <v>3</v>
      </c>
      <c r="K12" s="25">
        <v>3</v>
      </c>
      <c r="L12" s="23">
        <f t="shared" si="0"/>
        <v>18</v>
      </c>
      <c r="M12" s="24">
        <v>3</v>
      </c>
      <c r="N12" s="39" t="s">
        <v>27</v>
      </c>
      <c r="S12" s="18">
        <v>4</v>
      </c>
      <c r="T12" s="60" t="s">
        <v>107</v>
      </c>
      <c r="U12" s="43">
        <v>3</v>
      </c>
      <c r="V12" s="43">
        <v>3</v>
      </c>
      <c r="W12" s="43">
        <v>3</v>
      </c>
      <c r="X12" s="43">
        <v>3</v>
      </c>
      <c r="Y12" s="43">
        <v>3</v>
      </c>
      <c r="Z12" s="43">
        <v>3</v>
      </c>
      <c r="AA12" s="43">
        <v>3</v>
      </c>
      <c r="AB12" s="43">
        <v>3</v>
      </c>
      <c r="AC12" s="43">
        <v>3</v>
      </c>
      <c r="AD12" s="43">
        <v>3</v>
      </c>
      <c r="AE12" s="43">
        <v>3</v>
      </c>
      <c r="AF12" s="43">
        <v>3</v>
      </c>
      <c r="AG12" s="43">
        <v>3</v>
      </c>
      <c r="AH12" s="43">
        <v>3</v>
      </c>
      <c r="AI12" s="43">
        <v>3</v>
      </c>
      <c r="AJ12" s="43">
        <v>3</v>
      </c>
      <c r="AK12" s="43">
        <v>3</v>
      </c>
      <c r="AL12" s="43">
        <v>3</v>
      </c>
      <c r="AM12" s="43">
        <v>3</v>
      </c>
      <c r="AN12" s="43">
        <v>3</v>
      </c>
      <c r="AO12" s="43">
        <v>3</v>
      </c>
      <c r="AP12" s="43">
        <v>3</v>
      </c>
      <c r="AQ12" s="43">
        <v>3</v>
      </c>
      <c r="AR12" s="47">
        <f t="shared" si="1"/>
        <v>69</v>
      </c>
      <c r="AS12" s="48">
        <v>3</v>
      </c>
      <c r="AT12" s="49" t="s">
        <v>27</v>
      </c>
      <c r="AY12" s="1">
        <v>4</v>
      </c>
      <c r="AZ12" s="60" t="s">
        <v>107</v>
      </c>
      <c r="BA12" s="43">
        <v>3</v>
      </c>
      <c r="BB12" s="43">
        <v>3</v>
      </c>
      <c r="BC12" s="43">
        <v>2</v>
      </c>
      <c r="BD12" s="43">
        <v>3</v>
      </c>
      <c r="BE12" s="43">
        <v>3</v>
      </c>
      <c r="BF12" s="43">
        <v>2</v>
      </c>
      <c r="BG12" s="43">
        <v>3</v>
      </c>
      <c r="BH12" s="43">
        <v>2</v>
      </c>
      <c r="BI12" s="43">
        <v>3</v>
      </c>
      <c r="BJ12" s="43">
        <v>2</v>
      </c>
      <c r="BL12" s="43">
        <v>2</v>
      </c>
      <c r="BM12" s="43">
        <v>2</v>
      </c>
      <c r="BN12" s="43">
        <v>3</v>
      </c>
      <c r="BO12" s="43">
        <v>2</v>
      </c>
      <c r="BP12" s="43">
        <v>2</v>
      </c>
      <c r="BQ12" s="43">
        <v>3</v>
      </c>
      <c r="BR12" s="50">
        <f t="shared" si="6"/>
        <v>40</v>
      </c>
      <c r="BS12" s="51">
        <f t="shared" si="2"/>
        <v>2.5</v>
      </c>
      <c r="BT12" s="52" t="s">
        <v>28</v>
      </c>
      <c r="BX12" s="62">
        <v>4</v>
      </c>
      <c r="BY12" s="60" t="s">
        <v>107</v>
      </c>
      <c r="BZ12" s="43">
        <v>3</v>
      </c>
      <c r="CA12" s="43">
        <v>3</v>
      </c>
      <c r="CB12" s="43">
        <v>3</v>
      </c>
      <c r="CC12" s="43">
        <v>3</v>
      </c>
      <c r="CD12" s="43">
        <v>3</v>
      </c>
      <c r="CE12" s="43">
        <v>3</v>
      </c>
      <c r="CF12" s="43">
        <v>3</v>
      </c>
      <c r="CG12" s="43">
        <v>3</v>
      </c>
      <c r="CH12" s="43">
        <v>3</v>
      </c>
      <c r="CI12" s="43">
        <v>3</v>
      </c>
      <c r="CJ12" s="43">
        <v>3</v>
      </c>
      <c r="CK12" s="43">
        <v>3</v>
      </c>
      <c r="CL12" s="43">
        <v>3</v>
      </c>
      <c r="CM12" s="43">
        <v>3</v>
      </c>
      <c r="CN12" s="43">
        <v>3</v>
      </c>
      <c r="CO12" s="43">
        <v>3</v>
      </c>
      <c r="CP12" s="43">
        <v>3</v>
      </c>
      <c r="CQ12" s="43">
        <v>3</v>
      </c>
      <c r="CR12" s="43">
        <v>3</v>
      </c>
      <c r="CS12" s="43">
        <v>3</v>
      </c>
      <c r="CT12" s="43">
        <v>3</v>
      </c>
      <c r="CU12" s="50">
        <f t="shared" si="3"/>
        <v>45</v>
      </c>
      <c r="CV12" s="51">
        <v>3</v>
      </c>
      <c r="CW12" s="52" t="s">
        <v>27</v>
      </c>
      <c r="DA12" s="25">
        <v>4</v>
      </c>
      <c r="DB12" s="60" t="s">
        <v>107</v>
      </c>
      <c r="DC12" s="25">
        <v>3</v>
      </c>
      <c r="DD12" s="25">
        <v>3</v>
      </c>
      <c r="DE12" s="25">
        <v>2</v>
      </c>
      <c r="DF12" s="25">
        <v>3</v>
      </c>
      <c r="DG12" s="25">
        <v>3</v>
      </c>
      <c r="DH12" s="25">
        <v>3</v>
      </c>
      <c r="DI12" s="25"/>
      <c r="DJ12" s="25"/>
      <c r="DK12" s="42">
        <f t="shared" si="4"/>
        <v>17</v>
      </c>
      <c r="DL12" s="54">
        <v>3</v>
      </c>
      <c r="DM12" s="42" t="s">
        <v>27</v>
      </c>
    </row>
    <row r="13" spans="2:119">
      <c r="C13" s="56">
        <v>5</v>
      </c>
      <c r="D13" s="60" t="s">
        <v>108</v>
      </c>
      <c r="E13" s="59">
        <v>2</v>
      </c>
      <c r="F13" s="43">
        <v>3</v>
      </c>
      <c r="G13" s="43">
        <v>2</v>
      </c>
      <c r="H13" s="43">
        <v>3</v>
      </c>
      <c r="I13" s="43">
        <v>2</v>
      </c>
      <c r="J13" s="43">
        <v>3</v>
      </c>
      <c r="K13" s="43">
        <v>3</v>
      </c>
      <c r="L13" s="44">
        <f t="shared" ref="L13" si="7">SUM(E13:J13)</f>
        <v>15</v>
      </c>
      <c r="M13" s="45">
        <v>2.5</v>
      </c>
      <c r="N13" s="46" t="s">
        <v>28</v>
      </c>
      <c r="S13" s="18">
        <v>5</v>
      </c>
      <c r="T13" s="60" t="s">
        <v>108</v>
      </c>
      <c r="U13" s="43">
        <v>3</v>
      </c>
      <c r="V13" s="43">
        <v>3</v>
      </c>
      <c r="W13" s="43">
        <v>3</v>
      </c>
      <c r="X13" s="43">
        <v>3</v>
      </c>
      <c r="Y13" s="43">
        <v>3</v>
      </c>
      <c r="Z13" s="43">
        <v>3</v>
      </c>
      <c r="AA13" s="43">
        <v>3</v>
      </c>
      <c r="AB13" s="43">
        <v>3</v>
      </c>
      <c r="AC13" s="43">
        <v>3</v>
      </c>
      <c r="AD13" s="43">
        <v>3</v>
      </c>
      <c r="AE13" s="43">
        <v>3</v>
      </c>
      <c r="AF13" s="43">
        <v>3</v>
      </c>
      <c r="AG13" s="43">
        <v>3</v>
      </c>
      <c r="AH13" s="43">
        <v>3</v>
      </c>
      <c r="AI13" s="43">
        <v>3</v>
      </c>
      <c r="AJ13" s="43">
        <v>3</v>
      </c>
      <c r="AK13" s="43">
        <v>3</v>
      </c>
      <c r="AL13" s="43">
        <v>3</v>
      </c>
      <c r="AM13" s="43">
        <v>3</v>
      </c>
      <c r="AN13" s="43">
        <v>3</v>
      </c>
      <c r="AO13" s="43">
        <v>3</v>
      </c>
      <c r="AP13" s="43">
        <v>3</v>
      </c>
      <c r="AQ13" s="43">
        <v>3</v>
      </c>
      <c r="AR13" s="47">
        <f t="shared" si="1"/>
        <v>69</v>
      </c>
      <c r="AS13" s="48">
        <v>3</v>
      </c>
      <c r="AT13" s="49" t="s">
        <v>27</v>
      </c>
      <c r="AY13" s="1">
        <v>5</v>
      </c>
      <c r="AZ13" s="60" t="s">
        <v>108</v>
      </c>
      <c r="BA13" s="43">
        <v>3</v>
      </c>
      <c r="BB13" s="43">
        <v>2</v>
      </c>
      <c r="BC13" s="43">
        <v>3</v>
      </c>
      <c r="BD13" s="43">
        <v>3</v>
      </c>
      <c r="BE13" s="43">
        <v>2</v>
      </c>
      <c r="BF13" s="43">
        <v>3</v>
      </c>
      <c r="BG13" s="43">
        <v>3</v>
      </c>
      <c r="BH13" s="43">
        <v>3</v>
      </c>
      <c r="BI13" s="43">
        <v>2</v>
      </c>
      <c r="BJ13" s="43">
        <v>2</v>
      </c>
      <c r="BL13" s="43">
        <v>3</v>
      </c>
      <c r="BM13" s="43">
        <v>3</v>
      </c>
      <c r="BN13" s="43">
        <v>2</v>
      </c>
      <c r="BO13" s="43">
        <v>2</v>
      </c>
      <c r="BP13" s="43">
        <v>2</v>
      </c>
      <c r="BQ13" s="43">
        <v>2</v>
      </c>
      <c r="BR13" s="50">
        <f t="shared" si="6"/>
        <v>40</v>
      </c>
      <c r="BS13" s="51">
        <f t="shared" si="2"/>
        <v>2.5</v>
      </c>
      <c r="BT13" s="52" t="s">
        <v>28</v>
      </c>
      <c r="BX13" s="62">
        <v>5</v>
      </c>
      <c r="BY13" s="60" t="s">
        <v>108</v>
      </c>
      <c r="BZ13" s="43">
        <v>2</v>
      </c>
      <c r="CA13" s="43">
        <v>2</v>
      </c>
      <c r="CB13" s="43">
        <v>3</v>
      </c>
      <c r="CC13" s="43">
        <v>2</v>
      </c>
      <c r="CD13" s="43">
        <v>3</v>
      </c>
      <c r="CE13" s="43">
        <v>2</v>
      </c>
      <c r="CF13" s="43">
        <v>2</v>
      </c>
      <c r="CG13" s="43">
        <v>2</v>
      </c>
      <c r="CH13" s="43">
        <v>3</v>
      </c>
      <c r="CI13" s="43">
        <v>2</v>
      </c>
      <c r="CJ13" s="43">
        <v>2</v>
      </c>
      <c r="CK13" s="43">
        <v>3</v>
      </c>
      <c r="CL13" s="43">
        <v>2</v>
      </c>
      <c r="CM13" s="43">
        <v>3</v>
      </c>
      <c r="CN13" s="43">
        <v>2</v>
      </c>
      <c r="CO13" s="43">
        <v>2</v>
      </c>
      <c r="CP13" s="43">
        <v>2</v>
      </c>
      <c r="CQ13" s="43">
        <v>3</v>
      </c>
      <c r="CR13" s="43">
        <v>2</v>
      </c>
      <c r="CS13" s="43">
        <v>3</v>
      </c>
      <c r="CT13" s="43">
        <v>2</v>
      </c>
      <c r="CU13" s="50">
        <f t="shared" si="3"/>
        <v>35</v>
      </c>
      <c r="CV13" s="51">
        <v>2.5</v>
      </c>
      <c r="CW13" s="52" t="s">
        <v>28</v>
      </c>
      <c r="DA13" s="25">
        <v>5</v>
      </c>
      <c r="DB13" s="60" t="s">
        <v>108</v>
      </c>
      <c r="DC13" s="25">
        <v>3</v>
      </c>
      <c r="DD13" s="25">
        <v>3</v>
      </c>
      <c r="DE13" s="25">
        <v>3</v>
      </c>
      <c r="DF13" s="25">
        <v>3</v>
      </c>
      <c r="DG13" s="25">
        <v>3</v>
      </c>
      <c r="DH13" s="25">
        <v>3</v>
      </c>
      <c r="DI13" s="25"/>
      <c r="DJ13" s="25"/>
      <c r="DK13" s="42">
        <f t="shared" si="4"/>
        <v>18</v>
      </c>
      <c r="DL13" s="54">
        <v>3</v>
      </c>
      <c r="DM13" s="42" t="s">
        <v>27</v>
      </c>
    </row>
    <row r="14" spans="2:119">
      <c r="C14" s="56">
        <v>6</v>
      </c>
      <c r="D14" s="60" t="s">
        <v>109</v>
      </c>
      <c r="E14" s="58">
        <v>3</v>
      </c>
      <c r="F14" s="25">
        <v>3</v>
      </c>
      <c r="G14" s="25">
        <v>3</v>
      </c>
      <c r="H14" s="25">
        <v>3</v>
      </c>
      <c r="I14" s="25">
        <v>3</v>
      </c>
      <c r="J14" s="25">
        <v>3</v>
      </c>
      <c r="K14" s="25">
        <v>3</v>
      </c>
      <c r="L14" s="23">
        <f t="shared" si="0"/>
        <v>18</v>
      </c>
      <c r="M14" s="24">
        <v>3</v>
      </c>
      <c r="N14" s="39" t="s">
        <v>27</v>
      </c>
      <c r="S14" s="18">
        <v>6</v>
      </c>
      <c r="T14" s="60" t="s">
        <v>109</v>
      </c>
      <c r="U14" s="43">
        <v>3</v>
      </c>
      <c r="V14" s="43">
        <v>3</v>
      </c>
      <c r="W14" s="43">
        <v>3</v>
      </c>
      <c r="X14" s="43">
        <v>3</v>
      </c>
      <c r="Y14" s="43">
        <v>3</v>
      </c>
      <c r="Z14" s="43">
        <v>3</v>
      </c>
      <c r="AA14" s="43">
        <v>3</v>
      </c>
      <c r="AB14" s="43">
        <v>3</v>
      </c>
      <c r="AC14" s="43">
        <v>3</v>
      </c>
      <c r="AD14" s="43">
        <v>3</v>
      </c>
      <c r="AE14" s="43">
        <v>3</v>
      </c>
      <c r="AF14" s="43">
        <v>3</v>
      </c>
      <c r="AG14" s="43">
        <v>3</v>
      </c>
      <c r="AH14" s="43">
        <v>3</v>
      </c>
      <c r="AI14" s="43">
        <v>3</v>
      </c>
      <c r="AJ14" s="43">
        <v>3</v>
      </c>
      <c r="AK14" s="43">
        <v>3</v>
      </c>
      <c r="AL14" s="43">
        <v>3</v>
      </c>
      <c r="AM14" s="43">
        <v>3</v>
      </c>
      <c r="AN14" s="43">
        <v>3</v>
      </c>
      <c r="AO14" s="43">
        <v>3</v>
      </c>
      <c r="AP14" s="43">
        <v>3</v>
      </c>
      <c r="AQ14" s="43">
        <v>3</v>
      </c>
      <c r="AR14" s="47">
        <f t="shared" si="1"/>
        <v>69</v>
      </c>
      <c r="AS14" s="48">
        <v>3</v>
      </c>
      <c r="AT14" s="49" t="s">
        <v>27</v>
      </c>
      <c r="AY14" s="1">
        <v>6</v>
      </c>
      <c r="AZ14" s="60" t="s">
        <v>109</v>
      </c>
      <c r="BA14" s="43">
        <v>3</v>
      </c>
      <c r="BB14" s="43">
        <v>2</v>
      </c>
      <c r="BC14" s="43">
        <v>3</v>
      </c>
      <c r="BD14" s="43">
        <v>3</v>
      </c>
      <c r="BE14" s="43">
        <v>2</v>
      </c>
      <c r="BF14" s="43">
        <v>3</v>
      </c>
      <c r="BG14" s="43">
        <v>2</v>
      </c>
      <c r="BH14" s="43">
        <v>3</v>
      </c>
      <c r="BI14" s="43">
        <v>2</v>
      </c>
      <c r="BJ14" s="43">
        <v>2</v>
      </c>
      <c r="BL14" s="43">
        <v>3</v>
      </c>
      <c r="BM14" s="43">
        <v>2</v>
      </c>
      <c r="BN14" s="43">
        <v>2</v>
      </c>
      <c r="BO14" s="43">
        <v>3</v>
      </c>
      <c r="BP14" s="43">
        <v>2</v>
      </c>
      <c r="BQ14" s="43">
        <v>3</v>
      </c>
      <c r="BR14" s="50">
        <f t="shared" si="6"/>
        <v>40</v>
      </c>
      <c r="BS14" s="51">
        <f t="shared" si="2"/>
        <v>2.5</v>
      </c>
      <c r="BT14" s="52" t="s">
        <v>28</v>
      </c>
      <c r="BX14" s="62">
        <v>6</v>
      </c>
      <c r="BY14" s="60" t="s">
        <v>109</v>
      </c>
      <c r="BZ14" s="43">
        <v>3</v>
      </c>
      <c r="CA14" s="43">
        <v>3</v>
      </c>
      <c r="CB14" s="43">
        <v>3</v>
      </c>
      <c r="CC14" s="43">
        <v>3</v>
      </c>
      <c r="CD14" s="43">
        <v>3</v>
      </c>
      <c r="CE14" s="43">
        <v>3</v>
      </c>
      <c r="CF14" s="43">
        <v>3</v>
      </c>
      <c r="CG14" s="43">
        <v>3</v>
      </c>
      <c r="CH14" s="43">
        <v>3</v>
      </c>
      <c r="CI14" s="43">
        <v>3</v>
      </c>
      <c r="CJ14" s="43">
        <v>3</v>
      </c>
      <c r="CK14" s="43">
        <v>3</v>
      </c>
      <c r="CL14" s="43">
        <v>3</v>
      </c>
      <c r="CM14" s="43">
        <v>3</v>
      </c>
      <c r="CN14" s="43">
        <v>3</v>
      </c>
      <c r="CO14" s="43">
        <v>3</v>
      </c>
      <c r="CP14" s="43">
        <v>3</v>
      </c>
      <c r="CQ14" s="43">
        <v>3</v>
      </c>
      <c r="CR14" s="43">
        <v>3</v>
      </c>
      <c r="CS14" s="43">
        <v>3</v>
      </c>
      <c r="CT14" s="43">
        <v>3</v>
      </c>
      <c r="CU14" s="50">
        <f t="shared" si="3"/>
        <v>45</v>
      </c>
      <c r="CV14" s="51">
        <v>3</v>
      </c>
      <c r="CW14" s="52" t="s">
        <v>27</v>
      </c>
      <c r="DA14" s="25">
        <v>6</v>
      </c>
      <c r="DB14" s="60" t="s">
        <v>109</v>
      </c>
      <c r="DC14" s="43">
        <v>2</v>
      </c>
      <c r="DD14" s="43">
        <v>3</v>
      </c>
      <c r="DE14" s="43">
        <v>2</v>
      </c>
      <c r="DF14" s="43">
        <v>2</v>
      </c>
      <c r="DG14" s="43">
        <v>2</v>
      </c>
      <c r="DH14" s="43">
        <v>2</v>
      </c>
      <c r="DI14" s="43"/>
      <c r="DJ14" s="43"/>
      <c r="DK14" s="46">
        <f t="shared" si="4"/>
        <v>13</v>
      </c>
      <c r="DL14" s="55">
        <v>2.5</v>
      </c>
      <c r="DM14" s="46" t="s">
        <v>28</v>
      </c>
      <c r="DN14" s="53"/>
      <c r="DO14" s="53"/>
    </row>
    <row r="15" spans="2:119">
      <c r="C15" s="56">
        <v>7</v>
      </c>
      <c r="D15" s="60" t="s">
        <v>110</v>
      </c>
      <c r="E15" s="58">
        <v>3</v>
      </c>
      <c r="F15" s="25">
        <v>3</v>
      </c>
      <c r="G15" s="25">
        <v>3</v>
      </c>
      <c r="H15" s="25">
        <v>3</v>
      </c>
      <c r="I15" s="25">
        <v>3</v>
      </c>
      <c r="J15" s="25">
        <v>3</v>
      </c>
      <c r="K15" s="25">
        <v>3</v>
      </c>
      <c r="L15" s="23">
        <f t="shared" si="0"/>
        <v>18</v>
      </c>
      <c r="M15" s="24">
        <v>3</v>
      </c>
      <c r="N15" s="39" t="s">
        <v>27</v>
      </c>
      <c r="S15" s="18">
        <v>7</v>
      </c>
      <c r="T15" s="60" t="s">
        <v>110</v>
      </c>
      <c r="U15" s="43">
        <v>1</v>
      </c>
      <c r="V15" s="43">
        <v>2</v>
      </c>
      <c r="W15" s="43">
        <v>1</v>
      </c>
      <c r="X15" s="43">
        <v>2</v>
      </c>
      <c r="Y15" s="43">
        <v>1</v>
      </c>
      <c r="Z15" s="43">
        <v>2</v>
      </c>
      <c r="AA15" s="43">
        <v>3</v>
      </c>
      <c r="AB15" s="43">
        <v>3</v>
      </c>
      <c r="AC15" s="43">
        <v>1</v>
      </c>
      <c r="AD15" s="43">
        <v>2</v>
      </c>
      <c r="AE15" s="43">
        <v>1</v>
      </c>
      <c r="AF15" s="43">
        <v>2</v>
      </c>
      <c r="AG15" s="43">
        <v>1</v>
      </c>
      <c r="AH15" s="43">
        <v>2</v>
      </c>
      <c r="AI15" s="43">
        <v>2</v>
      </c>
      <c r="AJ15" s="43">
        <v>2</v>
      </c>
      <c r="AK15" s="43">
        <v>2</v>
      </c>
      <c r="AL15" s="43">
        <v>1</v>
      </c>
      <c r="AM15" s="43">
        <v>1</v>
      </c>
      <c r="AN15" s="43">
        <v>2</v>
      </c>
      <c r="AO15" s="43">
        <v>1</v>
      </c>
      <c r="AP15" s="43">
        <v>2</v>
      </c>
      <c r="AQ15" s="43">
        <v>1</v>
      </c>
      <c r="AR15" s="47">
        <f t="shared" si="1"/>
        <v>38</v>
      </c>
      <c r="AS15" s="48">
        <v>1.4</v>
      </c>
      <c r="AT15" s="49" t="s">
        <v>29</v>
      </c>
      <c r="AY15" s="1">
        <v>7</v>
      </c>
      <c r="AZ15" s="60" t="s">
        <v>110</v>
      </c>
      <c r="BA15" s="43">
        <v>3</v>
      </c>
      <c r="BB15" s="43">
        <v>3</v>
      </c>
      <c r="BC15" s="43">
        <v>3</v>
      </c>
      <c r="BD15" s="43">
        <v>3</v>
      </c>
      <c r="BE15" s="43">
        <v>3</v>
      </c>
      <c r="BF15" s="43">
        <v>3</v>
      </c>
      <c r="BG15" s="43">
        <v>3</v>
      </c>
      <c r="BH15" s="43">
        <v>3</v>
      </c>
      <c r="BI15" s="43">
        <v>3</v>
      </c>
      <c r="BJ15" s="43">
        <v>3</v>
      </c>
      <c r="BL15" s="43">
        <v>3</v>
      </c>
      <c r="BM15" s="43">
        <v>3</v>
      </c>
      <c r="BN15" s="43">
        <v>3</v>
      </c>
      <c r="BO15" s="43">
        <v>3</v>
      </c>
      <c r="BP15" s="43">
        <v>3</v>
      </c>
      <c r="BQ15" s="43">
        <v>3</v>
      </c>
      <c r="BR15" s="50">
        <f t="shared" si="6"/>
        <v>48</v>
      </c>
      <c r="BS15" s="51">
        <f t="shared" si="2"/>
        <v>3</v>
      </c>
      <c r="BT15" s="52" t="s">
        <v>27</v>
      </c>
      <c r="BX15" s="62">
        <v>7</v>
      </c>
      <c r="BY15" s="60" t="s">
        <v>110</v>
      </c>
      <c r="BZ15" s="43">
        <v>3</v>
      </c>
      <c r="CA15" s="43">
        <v>3</v>
      </c>
      <c r="CB15" s="43">
        <v>3</v>
      </c>
      <c r="CC15" s="43">
        <v>3</v>
      </c>
      <c r="CD15" s="43">
        <v>3</v>
      </c>
      <c r="CE15" s="43">
        <v>3</v>
      </c>
      <c r="CF15" s="43">
        <v>3</v>
      </c>
      <c r="CG15" s="43">
        <v>3</v>
      </c>
      <c r="CH15" s="43">
        <v>3</v>
      </c>
      <c r="CI15" s="43">
        <v>3</v>
      </c>
      <c r="CJ15" s="43">
        <v>3</v>
      </c>
      <c r="CK15" s="43">
        <v>3</v>
      </c>
      <c r="CL15" s="43">
        <v>3</v>
      </c>
      <c r="CM15" s="43">
        <v>3</v>
      </c>
      <c r="CN15" s="43">
        <v>3</v>
      </c>
      <c r="CO15" s="43">
        <v>3</v>
      </c>
      <c r="CP15" s="43">
        <v>3</v>
      </c>
      <c r="CQ15" s="43">
        <v>3</v>
      </c>
      <c r="CR15" s="43">
        <v>3</v>
      </c>
      <c r="CS15" s="43">
        <v>3</v>
      </c>
      <c r="CT15" s="43">
        <v>3</v>
      </c>
      <c r="CU15" s="50">
        <f t="shared" si="3"/>
        <v>45</v>
      </c>
      <c r="CV15" s="51">
        <v>3</v>
      </c>
      <c r="CW15" s="52" t="s">
        <v>27</v>
      </c>
      <c r="DA15" s="25">
        <v>7</v>
      </c>
      <c r="DB15" s="60" t="s">
        <v>110</v>
      </c>
      <c r="DC15" s="43">
        <v>3</v>
      </c>
      <c r="DD15" s="43">
        <v>3</v>
      </c>
      <c r="DE15" s="43">
        <v>3</v>
      </c>
      <c r="DF15" s="43">
        <v>3</v>
      </c>
      <c r="DG15" s="43">
        <v>3</v>
      </c>
      <c r="DH15" s="43">
        <v>3</v>
      </c>
      <c r="DI15" s="43"/>
      <c r="DJ15" s="43"/>
      <c r="DK15" s="46">
        <f t="shared" si="4"/>
        <v>18</v>
      </c>
      <c r="DL15" s="55">
        <v>3</v>
      </c>
      <c r="DM15" s="46" t="s">
        <v>27</v>
      </c>
      <c r="DN15" s="53"/>
      <c r="DO15" s="53"/>
    </row>
    <row r="16" spans="2:119">
      <c r="C16" s="56">
        <v>8</v>
      </c>
      <c r="D16" s="60" t="s">
        <v>111</v>
      </c>
      <c r="E16" s="58">
        <v>3</v>
      </c>
      <c r="F16" s="25">
        <v>3</v>
      </c>
      <c r="G16" s="25">
        <v>3</v>
      </c>
      <c r="H16" s="25">
        <v>3</v>
      </c>
      <c r="I16" s="25">
        <v>3</v>
      </c>
      <c r="J16" s="25">
        <v>3</v>
      </c>
      <c r="K16" s="25">
        <v>3</v>
      </c>
      <c r="L16" s="23">
        <f t="shared" si="0"/>
        <v>18</v>
      </c>
      <c r="M16" s="24">
        <v>3</v>
      </c>
      <c r="N16" s="39" t="s">
        <v>27</v>
      </c>
      <c r="S16" s="18">
        <v>8</v>
      </c>
      <c r="T16" s="60" t="s">
        <v>111</v>
      </c>
      <c r="U16" s="43">
        <v>3</v>
      </c>
      <c r="V16" s="43">
        <v>3</v>
      </c>
      <c r="W16" s="43">
        <v>3</v>
      </c>
      <c r="X16" s="43">
        <v>3</v>
      </c>
      <c r="Y16" s="43">
        <v>3</v>
      </c>
      <c r="Z16" s="43">
        <v>3</v>
      </c>
      <c r="AA16" s="43">
        <v>3</v>
      </c>
      <c r="AB16" s="43">
        <v>3</v>
      </c>
      <c r="AC16" s="43">
        <v>3</v>
      </c>
      <c r="AD16" s="43">
        <v>3</v>
      </c>
      <c r="AE16" s="43">
        <v>3</v>
      </c>
      <c r="AF16" s="43">
        <v>3</v>
      </c>
      <c r="AG16" s="43">
        <v>3</v>
      </c>
      <c r="AH16" s="43">
        <v>3</v>
      </c>
      <c r="AI16" s="43">
        <v>3</v>
      </c>
      <c r="AJ16" s="43">
        <v>3</v>
      </c>
      <c r="AK16" s="43">
        <v>3</v>
      </c>
      <c r="AL16" s="43">
        <v>3</v>
      </c>
      <c r="AM16" s="43">
        <v>3</v>
      </c>
      <c r="AN16" s="43">
        <v>3</v>
      </c>
      <c r="AO16" s="43">
        <v>3</v>
      </c>
      <c r="AP16" s="43">
        <v>3</v>
      </c>
      <c r="AQ16" s="43">
        <v>3</v>
      </c>
      <c r="AR16" s="47">
        <f t="shared" si="1"/>
        <v>69</v>
      </c>
      <c r="AS16" s="48">
        <v>3</v>
      </c>
      <c r="AT16" s="49" t="s">
        <v>27</v>
      </c>
      <c r="AY16" s="1">
        <v>8</v>
      </c>
      <c r="AZ16" s="60" t="s">
        <v>111</v>
      </c>
      <c r="BA16" s="43">
        <v>3</v>
      </c>
      <c r="BB16" s="43">
        <v>3</v>
      </c>
      <c r="BC16" s="43">
        <v>3</v>
      </c>
      <c r="BD16" s="43">
        <v>3</v>
      </c>
      <c r="BE16" s="43">
        <v>3</v>
      </c>
      <c r="BF16" s="43">
        <v>3</v>
      </c>
      <c r="BG16" s="43">
        <v>3</v>
      </c>
      <c r="BH16" s="43">
        <v>3</v>
      </c>
      <c r="BI16" s="43">
        <v>3</v>
      </c>
      <c r="BJ16" s="43">
        <v>3</v>
      </c>
      <c r="BL16" s="43">
        <v>3</v>
      </c>
      <c r="BM16" s="43">
        <v>3</v>
      </c>
      <c r="BN16" s="43">
        <v>3</v>
      </c>
      <c r="BO16" s="43">
        <v>3</v>
      </c>
      <c r="BP16" s="43">
        <v>3</v>
      </c>
      <c r="BQ16" s="43">
        <v>3</v>
      </c>
      <c r="BR16" s="50">
        <f t="shared" si="6"/>
        <v>48</v>
      </c>
      <c r="BS16" s="51">
        <f t="shared" si="2"/>
        <v>3</v>
      </c>
      <c r="BT16" s="52" t="s">
        <v>27</v>
      </c>
      <c r="BX16" s="62">
        <v>8</v>
      </c>
      <c r="BY16" s="60" t="s">
        <v>111</v>
      </c>
      <c r="BZ16" s="43">
        <v>2</v>
      </c>
      <c r="CA16" s="43">
        <v>3</v>
      </c>
      <c r="CB16" s="43">
        <v>3</v>
      </c>
      <c r="CC16" s="43">
        <v>3</v>
      </c>
      <c r="CD16" s="43">
        <v>3</v>
      </c>
      <c r="CE16" s="43">
        <v>3</v>
      </c>
      <c r="CF16" s="43">
        <v>3</v>
      </c>
      <c r="CG16" s="43">
        <v>3</v>
      </c>
      <c r="CH16" s="43">
        <v>3</v>
      </c>
      <c r="CI16" s="43">
        <v>3</v>
      </c>
      <c r="CJ16" s="43">
        <v>3</v>
      </c>
      <c r="CK16" s="43">
        <v>3</v>
      </c>
      <c r="CL16" s="43">
        <v>3</v>
      </c>
      <c r="CM16" s="43">
        <v>3</v>
      </c>
      <c r="CN16" s="43">
        <v>3</v>
      </c>
      <c r="CO16" s="43">
        <v>2</v>
      </c>
      <c r="CP16" s="43">
        <v>3</v>
      </c>
      <c r="CQ16" s="43">
        <v>3</v>
      </c>
      <c r="CR16" s="43">
        <v>3</v>
      </c>
      <c r="CS16" s="43">
        <v>3</v>
      </c>
      <c r="CT16" s="43">
        <v>3</v>
      </c>
      <c r="CU16" s="50">
        <f t="shared" si="3"/>
        <v>44</v>
      </c>
      <c r="CV16" s="51">
        <v>3</v>
      </c>
      <c r="CW16" s="52" t="s">
        <v>27</v>
      </c>
      <c r="DA16" s="25">
        <v>8</v>
      </c>
      <c r="DB16" s="60" t="s">
        <v>111</v>
      </c>
      <c r="DC16" s="43">
        <v>3</v>
      </c>
      <c r="DD16" s="43">
        <v>3</v>
      </c>
      <c r="DE16" s="43">
        <v>2</v>
      </c>
      <c r="DF16" s="43">
        <v>3</v>
      </c>
      <c r="DG16" s="43">
        <v>3</v>
      </c>
      <c r="DH16" s="43">
        <v>3</v>
      </c>
      <c r="DI16" s="43"/>
      <c r="DJ16" s="43"/>
      <c r="DK16" s="46">
        <f t="shared" si="4"/>
        <v>17</v>
      </c>
      <c r="DL16" s="55">
        <v>3</v>
      </c>
      <c r="DM16" s="46" t="s">
        <v>27</v>
      </c>
      <c r="DN16" s="53"/>
      <c r="DO16" s="53"/>
    </row>
    <row r="17" spans="3:119">
      <c r="C17" s="56">
        <v>9</v>
      </c>
      <c r="D17" s="60" t="s">
        <v>112</v>
      </c>
      <c r="E17" s="58">
        <v>3</v>
      </c>
      <c r="F17" s="25">
        <v>3</v>
      </c>
      <c r="G17" s="25">
        <v>3</v>
      </c>
      <c r="H17" s="25">
        <v>3</v>
      </c>
      <c r="I17" s="25">
        <v>3</v>
      </c>
      <c r="J17" s="25">
        <v>3</v>
      </c>
      <c r="K17" s="25">
        <v>3</v>
      </c>
      <c r="L17" s="23">
        <f t="shared" si="0"/>
        <v>18</v>
      </c>
      <c r="M17" s="24">
        <v>3</v>
      </c>
      <c r="N17" s="39" t="s">
        <v>27</v>
      </c>
      <c r="S17" s="18">
        <v>9</v>
      </c>
      <c r="T17" s="60" t="s">
        <v>112</v>
      </c>
      <c r="U17" s="43">
        <v>3</v>
      </c>
      <c r="V17" s="43">
        <v>3</v>
      </c>
      <c r="W17" s="43">
        <v>3</v>
      </c>
      <c r="X17" s="43">
        <v>3</v>
      </c>
      <c r="Y17" s="43">
        <v>3</v>
      </c>
      <c r="Z17" s="43">
        <v>3</v>
      </c>
      <c r="AA17" s="43">
        <v>3</v>
      </c>
      <c r="AB17" s="43">
        <v>3</v>
      </c>
      <c r="AC17" s="43">
        <v>3</v>
      </c>
      <c r="AD17" s="43">
        <v>3</v>
      </c>
      <c r="AE17" s="43">
        <v>3</v>
      </c>
      <c r="AF17" s="43">
        <v>3</v>
      </c>
      <c r="AG17" s="43">
        <v>3</v>
      </c>
      <c r="AH17" s="43">
        <v>3</v>
      </c>
      <c r="AI17" s="43">
        <v>3</v>
      </c>
      <c r="AJ17" s="43">
        <v>3</v>
      </c>
      <c r="AK17" s="43">
        <v>3</v>
      </c>
      <c r="AL17" s="43">
        <v>3</v>
      </c>
      <c r="AM17" s="43">
        <v>3</v>
      </c>
      <c r="AN17" s="43">
        <v>3</v>
      </c>
      <c r="AO17" s="43">
        <v>3</v>
      </c>
      <c r="AP17" s="43">
        <v>3</v>
      </c>
      <c r="AQ17" s="43">
        <v>3</v>
      </c>
      <c r="AR17" s="47">
        <f t="shared" si="1"/>
        <v>69</v>
      </c>
      <c r="AS17" s="48">
        <v>3</v>
      </c>
      <c r="AT17" s="49" t="s">
        <v>27</v>
      </c>
      <c r="AY17" s="1">
        <v>9</v>
      </c>
      <c r="AZ17" s="60" t="s">
        <v>112</v>
      </c>
      <c r="BA17" s="43">
        <v>3</v>
      </c>
      <c r="BB17" s="43">
        <v>3</v>
      </c>
      <c r="BC17" s="43">
        <v>2</v>
      </c>
      <c r="BD17" s="43">
        <v>3</v>
      </c>
      <c r="BE17" s="43">
        <v>3</v>
      </c>
      <c r="BF17" s="43">
        <v>2</v>
      </c>
      <c r="BG17" s="43">
        <v>2</v>
      </c>
      <c r="BH17" s="43">
        <v>3</v>
      </c>
      <c r="BI17" s="43">
        <v>3</v>
      </c>
      <c r="BJ17" s="43">
        <v>2</v>
      </c>
      <c r="BL17" s="43">
        <v>2</v>
      </c>
      <c r="BM17" s="43">
        <v>3</v>
      </c>
      <c r="BN17" s="43">
        <v>2</v>
      </c>
      <c r="BO17" s="43">
        <v>2</v>
      </c>
      <c r="BP17" s="43">
        <v>3</v>
      </c>
      <c r="BQ17" s="43">
        <v>2</v>
      </c>
      <c r="BR17" s="50">
        <f t="shared" si="6"/>
        <v>40</v>
      </c>
      <c r="BS17" s="51">
        <f t="shared" si="2"/>
        <v>2.5</v>
      </c>
      <c r="BT17" s="52" t="s">
        <v>28</v>
      </c>
      <c r="BX17" s="62">
        <v>9</v>
      </c>
      <c r="BY17" s="60" t="s">
        <v>112</v>
      </c>
      <c r="BZ17" s="43">
        <v>3</v>
      </c>
      <c r="CA17" s="43">
        <v>2</v>
      </c>
      <c r="CB17" s="43">
        <v>3</v>
      </c>
      <c r="CC17" s="43">
        <v>2</v>
      </c>
      <c r="CD17" s="43">
        <v>2</v>
      </c>
      <c r="CE17" s="43">
        <v>3</v>
      </c>
      <c r="CF17" s="43">
        <v>2</v>
      </c>
      <c r="CG17" s="43">
        <v>2</v>
      </c>
      <c r="CH17" s="43">
        <v>3</v>
      </c>
      <c r="CI17" s="43">
        <v>2</v>
      </c>
      <c r="CJ17" s="43">
        <v>2</v>
      </c>
      <c r="CK17" s="43">
        <v>2</v>
      </c>
      <c r="CL17" s="43">
        <v>3</v>
      </c>
      <c r="CM17" s="43">
        <v>2</v>
      </c>
      <c r="CN17" s="43">
        <v>3</v>
      </c>
      <c r="CO17" s="43">
        <v>3</v>
      </c>
      <c r="CP17" s="43">
        <v>2</v>
      </c>
      <c r="CQ17" s="43">
        <v>3</v>
      </c>
      <c r="CR17" s="43">
        <v>2</v>
      </c>
      <c r="CS17" s="43">
        <v>2</v>
      </c>
      <c r="CT17" s="43">
        <v>3</v>
      </c>
      <c r="CU17" s="50">
        <f t="shared" si="3"/>
        <v>36</v>
      </c>
      <c r="CV17" s="51">
        <v>2.5</v>
      </c>
      <c r="CW17" s="52" t="s">
        <v>28</v>
      </c>
      <c r="DA17" s="25">
        <v>9</v>
      </c>
      <c r="DB17" s="60" t="s">
        <v>112</v>
      </c>
      <c r="DC17" s="43">
        <v>3</v>
      </c>
      <c r="DD17" s="43">
        <v>3</v>
      </c>
      <c r="DE17" s="43">
        <v>3</v>
      </c>
      <c r="DF17" s="43">
        <v>3</v>
      </c>
      <c r="DG17" s="43">
        <v>3</v>
      </c>
      <c r="DH17" s="43">
        <v>3</v>
      </c>
      <c r="DI17" s="43"/>
      <c r="DJ17" s="43"/>
      <c r="DK17" s="46">
        <f t="shared" si="4"/>
        <v>18</v>
      </c>
      <c r="DL17" s="55">
        <v>3</v>
      </c>
      <c r="DM17" s="46" t="s">
        <v>27</v>
      </c>
      <c r="DN17" s="53"/>
      <c r="DO17" s="53"/>
    </row>
    <row r="18" spans="3:119">
      <c r="C18" s="57">
        <v>10</v>
      </c>
      <c r="D18" s="60" t="s">
        <v>113</v>
      </c>
      <c r="E18" s="59">
        <v>2</v>
      </c>
      <c r="F18" s="43">
        <v>3</v>
      </c>
      <c r="G18" s="43">
        <v>2</v>
      </c>
      <c r="H18" s="43">
        <v>3</v>
      </c>
      <c r="I18" s="43">
        <v>2</v>
      </c>
      <c r="J18" s="43">
        <v>2</v>
      </c>
      <c r="K18" s="43">
        <v>2</v>
      </c>
      <c r="L18" s="44">
        <f t="shared" si="0"/>
        <v>14</v>
      </c>
      <c r="M18" s="45">
        <v>2.5</v>
      </c>
      <c r="N18" s="46" t="s">
        <v>28</v>
      </c>
      <c r="S18" s="18">
        <v>10</v>
      </c>
      <c r="T18" s="60" t="s">
        <v>113</v>
      </c>
      <c r="U18" s="43">
        <v>2</v>
      </c>
      <c r="V18" s="43">
        <v>3</v>
      </c>
      <c r="W18" s="43">
        <v>2</v>
      </c>
      <c r="X18" s="43">
        <v>3</v>
      </c>
      <c r="Y18" s="43">
        <v>2</v>
      </c>
      <c r="Z18" s="43">
        <v>3</v>
      </c>
      <c r="AA18" s="43">
        <v>2</v>
      </c>
      <c r="AB18" s="43">
        <v>2</v>
      </c>
      <c r="AC18" s="43">
        <v>2</v>
      </c>
      <c r="AD18" s="43">
        <v>2</v>
      </c>
      <c r="AE18" s="43">
        <v>2</v>
      </c>
      <c r="AF18" s="43">
        <v>2</v>
      </c>
      <c r="AG18" s="43">
        <v>3</v>
      </c>
      <c r="AH18" s="43">
        <v>2</v>
      </c>
      <c r="AI18" s="43">
        <v>3</v>
      </c>
      <c r="AJ18" s="43">
        <v>2</v>
      </c>
      <c r="AK18" s="43">
        <v>3</v>
      </c>
      <c r="AL18" s="43">
        <v>2</v>
      </c>
      <c r="AM18" s="43">
        <v>3</v>
      </c>
      <c r="AN18" s="43">
        <v>2</v>
      </c>
      <c r="AO18" s="43">
        <v>3</v>
      </c>
      <c r="AP18" s="43">
        <v>2</v>
      </c>
      <c r="AQ18" s="43">
        <v>3</v>
      </c>
      <c r="AR18" s="47">
        <f t="shared" si="1"/>
        <v>55</v>
      </c>
      <c r="AS18" s="48">
        <v>2.5</v>
      </c>
      <c r="AT18" s="49" t="s">
        <v>28</v>
      </c>
      <c r="AY18" s="1">
        <v>10</v>
      </c>
      <c r="AZ18" s="60" t="s">
        <v>113</v>
      </c>
      <c r="BA18" s="43">
        <v>3</v>
      </c>
      <c r="BB18" s="43">
        <v>3</v>
      </c>
      <c r="BC18" s="43">
        <v>3</v>
      </c>
      <c r="BD18" s="43">
        <v>3</v>
      </c>
      <c r="BE18" s="43">
        <v>3</v>
      </c>
      <c r="BF18" s="43">
        <v>3</v>
      </c>
      <c r="BG18" s="43">
        <v>3</v>
      </c>
      <c r="BH18" s="43">
        <v>3</v>
      </c>
      <c r="BI18" s="43">
        <v>3</v>
      </c>
      <c r="BJ18" s="43">
        <v>3</v>
      </c>
      <c r="BL18" s="43">
        <v>3</v>
      </c>
      <c r="BM18" s="43">
        <v>3</v>
      </c>
      <c r="BN18" s="43">
        <v>3</v>
      </c>
      <c r="BO18" s="43">
        <v>3</v>
      </c>
      <c r="BP18" s="43">
        <v>3</v>
      </c>
      <c r="BQ18" s="43">
        <v>3</v>
      </c>
      <c r="BR18" s="50">
        <f t="shared" si="6"/>
        <v>48</v>
      </c>
      <c r="BS18" s="51">
        <f t="shared" si="2"/>
        <v>3</v>
      </c>
      <c r="BT18" s="52" t="s">
        <v>27</v>
      </c>
      <c r="BX18" s="62">
        <v>10</v>
      </c>
      <c r="BY18" s="60" t="s">
        <v>113</v>
      </c>
      <c r="BZ18" s="43">
        <v>3</v>
      </c>
      <c r="CA18" s="43">
        <v>3</v>
      </c>
      <c r="CB18" s="43">
        <v>3</v>
      </c>
      <c r="CC18" s="43">
        <v>3</v>
      </c>
      <c r="CD18" s="43">
        <v>3</v>
      </c>
      <c r="CE18" s="43">
        <v>2</v>
      </c>
      <c r="CF18" s="43">
        <v>3</v>
      </c>
      <c r="CG18" s="43">
        <v>3</v>
      </c>
      <c r="CH18" s="43">
        <v>3</v>
      </c>
      <c r="CI18" s="43">
        <v>3</v>
      </c>
      <c r="CJ18" s="43">
        <v>3</v>
      </c>
      <c r="CK18" s="43">
        <v>3</v>
      </c>
      <c r="CL18" s="43">
        <v>3</v>
      </c>
      <c r="CM18" s="43">
        <v>3</v>
      </c>
      <c r="CN18" s="43">
        <v>3</v>
      </c>
      <c r="CO18" s="43">
        <v>3</v>
      </c>
      <c r="CP18" s="43">
        <v>3</v>
      </c>
      <c r="CQ18" s="43">
        <v>3</v>
      </c>
      <c r="CR18" s="43">
        <v>3</v>
      </c>
      <c r="CS18" s="43">
        <v>3</v>
      </c>
      <c r="CT18" s="43">
        <v>2</v>
      </c>
      <c r="CU18" s="50">
        <f t="shared" si="3"/>
        <v>44</v>
      </c>
      <c r="CV18" s="51">
        <v>3</v>
      </c>
      <c r="CW18" s="52" t="s">
        <v>27</v>
      </c>
      <c r="DA18" s="25">
        <v>10</v>
      </c>
      <c r="DB18" s="60" t="s">
        <v>113</v>
      </c>
      <c r="DC18" s="43">
        <v>3</v>
      </c>
      <c r="DD18" s="43">
        <v>3</v>
      </c>
      <c r="DE18" s="43">
        <v>2</v>
      </c>
      <c r="DF18" s="43">
        <v>3</v>
      </c>
      <c r="DG18" s="43">
        <v>3</v>
      </c>
      <c r="DH18" s="43">
        <v>3</v>
      </c>
      <c r="DI18" s="43"/>
      <c r="DJ18" s="43"/>
      <c r="DK18" s="46">
        <f t="shared" si="4"/>
        <v>17</v>
      </c>
      <c r="DL18" s="55">
        <v>3</v>
      </c>
      <c r="DM18" s="46" t="s">
        <v>27</v>
      </c>
      <c r="DN18" s="53"/>
      <c r="DO18" s="53"/>
    </row>
    <row r="19" spans="3:119">
      <c r="C19" s="57">
        <v>11</v>
      </c>
      <c r="D19" s="60" t="s">
        <v>114</v>
      </c>
      <c r="E19" s="59">
        <v>3</v>
      </c>
      <c r="F19" s="43">
        <v>3</v>
      </c>
      <c r="G19" s="43">
        <v>3</v>
      </c>
      <c r="H19" s="43">
        <v>3</v>
      </c>
      <c r="I19" s="43">
        <v>3</v>
      </c>
      <c r="J19" s="43">
        <v>3</v>
      </c>
      <c r="K19" s="43">
        <v>3</v>
      </c>
      <c r="L19" s="44">
        <f t="shared" si="0"/>
        <v>18</v>
      </c>
      <c r="M19" s="45">
        <v>3</v>
      </c>
      <c r="N19" s="46" t="s">
        <v>27</v>
      </c>
      <c r="S19" s="18">
        <v>11</v>
      </c>
      <c r="T19" s="60" t="s">
        <v>114</v>
      </c>
      <c r="U19" s="43">
        <v>3</v>
      </c>
      <c r="V19" s="43">
        <v>3</v>
      </c>
      <c r="W19" s="43">
        <v>3</v>
      </c>
      <c r="X19" s="43">
        <v>3</v>
      </c>
      <c r="Y19" s="43">
        <v>3</v>
      </c>
      <c r="Z19" s="43">
        <v>3</v>
      </c>
      <c r="AA19" s="43">
        <v>3</v>
      </c>
      <c r="AB19" s="43">
        <v>3</v>
      </c>
      <c r="AC19" s="43">
        <v>3</v>
      </c>
      <c r="AD19" s="43">
        <v>3</v>
      </c>
      <c r="AE19" s="43">
        <v>3</v>
      </c>
      <c r="AF19" s="43">
        <v>3</v>
      </c>
      <c r="AG19" s="43">
        <v>3</v>
      </c>
      <c r="AH19" s="43">
        <v>3</v>
      </c>
      <c r="AI19" s="43">
        <v>3</v>
      </c>
      <c r="AJ19" s="43">
        <v>3</v>
      </c>
      <c r="AK19" s="43">
        <v>3</v>
      </c>
      <c r="AL19" s="43">
        <v>3</v>
      </c>
      <c r="AM19" s="43">
        <v>3</v>
      </c>
      <c r="AN19" s="43">
        <v>3</v>
      </c>
      <c r="AO19" s="43">
        <v>3</v>
      </c>
      <c r="AP19" s="43">
        <v>3</v>
      </c>
      <c r="AQ19" s="43">
        <v>3</v>
      </c>
      <c r="AR19" s="47">
        <f t="shared" si="1"/>
        <v>69</v>
      </c>
      <c r="AS19" s="48">
        <v>3</v>
      </c>
      <c r="AT19" s="49" t="s">
        <v>27</v>
      </c>
      <c r="AY19" s="1">
        <v>11</v>
      </c>
      <c r="AZ19" s="60" t="s">
        <v>114</v>
      </c>
      <c r="BA19" s="25">
        <v>3</v>
      </c>
      <c r="BB19" s="25">
        <v>3</v>
      </c>
      <c r="BC19" s="25">
        <v>3</v>
      </c>
      <c r="BD19" s="25">
        <v>3</v>
      </c>
      <c r="BE19" s="25">
        <v>3</v>
      </c>
      <c r="BF19" s="25">
        <v>3</v>
      </c>
      <c r="BG19" s="25">
        <v>3</v>
      </c>
      <c r="BH19" s="25">
        <v>3</v>
      </c>
      <c r="BI19" s="25">
        <v>3</v>
      </c>
      <c r="BJ19" s="25">
        <v>3</v>
      </c>
      <c r="BL19" s="25">
        <v>3</v>
      </c>
      <c r="BM19" s="25">
        <v>3</v>
      </c>
      <c r="BN19" s="25">
        <v>3</v>
      </c>
      <c r="BO19" s="25">
        <v>3</v>
      </c>
      <c r="BP19" s="25">
        <v>3</v>
      </c>
      <c r="BQ19" s="25">
        <v>3</v>
      </c>
      <c r="BR19" s="2">
        <f t="shared" si="6"/>
        <v>48</v>
      </c>
      <c r="BS19" s="6">
        <f t="shared" si="2"/>
        <v>3</v>
      </c>
      <c r="BT19" s="38" t="s">
        <v>27</v>
      </c>
      <c r="BX19" s="62">
        <v>11</v>
      </c>
      <c r="BY19" s="60" t="s">
        <v>114</v>
      </c>
      <c r="BZ19" s="43">
        <v>3</v>
      </c>
      <c r="CA19" s="43">
        <v>3</v>
      </c>
      <c r="CB19" s="43">
        <v>3</v>
      </c>
      <c r="CC19" s="43">
        <v>3</v>
      </c>
      <c r="CD19" s="43">
        <v>3</v>
      </c>
      <c r="CE19" s="43">
        <v>3</v>
      </c>
      <c r="CF19" s="43">
        <v>3</v>
      </c>
      <c r="CG19" s="43">
        <v>3</v>
      </c>
      <c r="CH19" s="43">
        <v>3</v>
      </c>
      <c r="CI19" s="43">
        <v>3</v>
      </c>
      <c r="CJ19" s="43">
        <v>3</v>
      </c>
      <c r="CK19" s="43">
        <v>3</v>
      </c>
      <c r="CL19" s="43">
        <v>3</v>
      </c>
      <c r="CM19" s="43">
        <v>3</v>
      </c>
      <c r="CN19" s="43">
        <v>3</v>
      </c>
      <c r="CO19" s="43">
        <v>3</v>
      </c>
      <c r="CP19" s="43">
        <v>3</v>
      </c>
      <c r="CQ19" s="43">
        <v>3</v>
      </c>
      <c r="CR19" s="43">
        <v>3</v>
      </c>
      <c r="CS19" s="43">
        <v>3</v>
      </c>
      <c r="CT19" s="43">
        <v>3</v>
      </c>
      <c r="CU19" s="50">
        <f t="shared" si="3"/>
        <v>45</v>
      </c>
      <c r="CV19" s="51">
        <v>3</v>
      </c>
      <c r="CW19" s="52" t="s">
        <v>27</v>
      </c>
      <c r="DA19" s="25">
        <v>11</v>
      </c>
      <c r="DB19" s="60" t="s">
        <v>114</v>
      </c>
      <c r="DC19" s="43">
        <v>3</v>
      </c>
      <c r="DD19" s="43">
        <v>3</v>
      </c>
      <c r="DE19" s="43">
        <v>3</v>
      </c>
      <c r="DF19" s="43">
        <v>3</v>
      </c>
      <c r="DG19" s="43">
        <v>3</v>
      </c>
      <c r="DH19" s="43">
        <v>3</v>
      </c>
      <c r="DI19" s="43"/>
      <c r="DJ19" s="43"/>
      <c r="DK19" s="46">
        <f t="shared" si="4"/>
        <v>18</v>
      </c>
      <c r="DL19" s="55">
        <v>3</v>
      </c>
      <c r="DM19" s="46" t="s">
        <v>27</v>
      </c>
      <c r="DN19" s="53"/>
      <c r="DO19" s="53"/>
    </row>
    <row r="20" spans="3:119">
      <c r="C20" s="57">
        <v>12</v>
      </c>
      <c r="D20" s="60" t="s">
        <v>115</v>
      </c>
      <c r="E20" s="59">
        <v>3</v>
      </c>
      <c r="F20" s="43">
        <v>3</v>
      </c>
      <c r="G20" s="43">
        <v>3</v>
      </c>
      <c r="H20" s="43">
        <v>3</v>
      </c>
      <c r="I20" s="43">
        <v>3</v>
      </c>
      <c r="J20" s="43">
        <v>3</v>
      </c>
      <c r="K20" s="43">
        <v>3</v>
      </c>
      <c r="L20" s="44">
        <f t="shared" si="0"/>
        <v>18</v>
      </c>
      <c r="M20" s="45">
        <v>3</v>
      </c>
      <c r="N20" s="46" t="s">
        <v>27</v>
      </c>
      <c r="S20" s="18">
        <v>12</v>
      </c>
      <c r="T20" s="60" t="s">
        <v>115</v>
      </c>
      <c r="U20" s="43">
        <v>1</v>
      </c>
      <c r="V20" s="43">
        <v>2</v>
      </c>
      <c r="W20" s="43">
        <v>1</v>
      </c>
      <c r="X20" s="43">
        <v>2</v>
      </c>
      <c r="Y20" s="43">
        <v>1</v>
      </c>
      <c r="Z20" s="43">
        <v>2</v>
      </c>
      <c r="AA20" s="43">
        <v>3</v>
      </c>
      <c r="AB20" s="43">
        <v>3</v>
      </c>
      <c r="AC20" s="43">
        <v>1</v>
      </c>
      <c r="AD20" s="43">
        <v>2</v>
      </c>
      <c r="AE20" s="43">
        <v>1</v>
      </c>
      <c r="AF20" s="43">
        <v>2</v>
      </c>
      <c r="AG20" s="43">
        <v>1</v>
      </c>
      <c r="AH20" s="43">
        <v>2</v>
      </c>
      <c r="AI20" s="43">
        <v>2</v>
      </c>
      <c r="AJ20" s="43">
        <v>2</v>
      </c>
      <c r="AK20" s="43">
        <v>2</v>
      </c>
      <c r="AL20" s="43">
        <v>1</v>
      </c>
      <c r="AM20" s="43">
        <v>1</v>
      </c>
      <c r="AN20" s="43">
        <v>2</v>
      </c>
      <c r="AO20" s="43">
        <v>1</v>
      </c>
      <c r="AP20" s="43">
        <v>2</v>
      </c>
      <c r="AQ20" s="43">
        <v>1</v>
      </c>
      <c r="AR20" s="47">
        <f t="shared" ref="AR20" si="8">SUM(U20:AQ20)</f>
        <v>38</v>
      </c>
      <c r="AS20" s="48">
        <v>1.4</v>
      </c>
      <c r="AT20" s="49" t="s">
        <v>29</v>
      </c>
      <c r="AY20" s="1">
        <v>12</v>
      </c>
      <c r="AZ20" s="60" t="s">
        <v>115</v>
      </c>
      <c r="BA20" s="25">
        <v>3</v>
      </c>
      <c r="BB20" s="25">
        <v>3</v>
      </c>
      <c r="BC20" s="25">
        <v>3</v>
      </c>
      <c r="BD20" s="25">
        <v>3</v>
      </c>
      <c r="BE20" s="25">
        <v>3</v>
      </c>
      <c r="BF20" s="25">
        <v>3</v>
      </c>
      <c r="BG20" s="25">
        <v>3</v>
      </c>
      <c r="BH20" s="25">
        <v>3</v>
      </c>
      <c r="BI20" s="25">
        <v>3</v>
      </c>
      <c r="BJ20" s="25">
        <v>3</v>
      </c>
      <c r="BL20" s="25">
        <v>3</v>
      </c>
      <c r="BM20" s="25">
        <v>3</v>
      </c>
      <c r="BN20" s="25">
        <v>3</v>
      </c>
      <c r="BO20" s="25">
        <v>3</v>
      </c>
      <c r="BP20" s="25">
        <v>3</v>
      </c>
      <c r="BQ20" s="25">
        <v>3</v>
      </c>
      <c r="BR20" s="2">
        <f t="shared" si="6"/>
        <v>48</v>
      </c>
      <c r="BS20" s="6">
        <f t="shared" si="2"/>
        <v>3</v>
      </c>
      <c r="BT20" s="38" t="s">
        <v>27</v>
      </c>
      <c r="BX20" s="62">
        <v>12</v>
      </c>
      <c r="BY20" s="60" t="s">
        <v>115</v>
      </c>
      <c r="BZ20" s="43">
        <v>3</v>
      </c>
      <c r="CA20" s="43">
        <v>3</v>
      </c>
      <c r="CB20" s="43">
        <v>3</v>
      </c>
      <c r="CC20" s="43">
        <v>3</v>
      </c>
      <c r="CD20" s="43">
        <v>2</v>
      </c>
      <c r="CE20" s="43">
        <v>3</v>
      </c>
      <c r="CF20" s="43">
        <v>3</v>
      </c>
      <c r="CG20" s="43">
        <v>3</v>
      </c>
      <c r="CH20" s="43">
        <v>3</v>
      </c>
      <c r="CI20" s="43">
        <v>3</v>
      </c>
      <c r="CJ20" s="43">
        <v>3</v>
      </c>
      <c r="CK20" s="43">
        <v>3</v>
      </c>
      <c r="CL20" s="43">
        <v>3</v>
      </c>
      <c r="CM20" s="43">
        <v>3</v>
      </c>
      <c r="CN20" s="43">
        <v>3</v>
      </c>
      <c r="CO20" s="43">
        <v>3</v>
      </c>
      <c r="CP20" s="43">
        <v>3</v>
      </c>
      <c r="CQ20" s="43">
        <v>3</v>
      </c>
      <c r="CR20" s="43">
        <v>3</v>
      </c>
      <c r="CS20" s="43">
        <v>2</v>
      </c>
      <c r="CT20" s="43">
        <v>3</v>
      </c>
      <c r="CU20" s="50">
        <f t="shared" si="3"/>
        <v>44</v>
      </c>
      <c r="CV20" s="51">
        <v>3</v>
      </c>
      <c r="CW20" s="52" t="s">
        <v>27</v>
      </c>
      <c r="DA20" s="25">
        <v>12</v>
      </c>
      <c r="DB20" s="60" t="s">
        <v>115</v>
      </c>
      <c r="DC20" s="43">
        <v>3</v>
      </c>
      <c r="DD20" s="43">
        <v>3</v>
      </c>
      <c r="DE20" s="43">
        <v>3</v>
      </c>
      <c r="DF20" s="43">
        <v>3</v>
      </c>
      <c r="DG20" s="43">
        <v>3</v>
      </c>
      <c r="DH20" s="43">
        <v>3</v>
      </c>
      <c r="DI20" s="43"/>
      <c r="DJ20" s="43"/>
      <c r="DK20" s="46">
        <f t="shared" si="4"/>
        <v>18</v>
      </c>
      <c r="DL20" s="55">
        <v>3</v>
      </c>
      <c r="DM20" s="46" t="s">
        <v>27</v>
      </c>
      <c r="DN20" s="53"/>
      <c r="DO20" s="53"/>
    </row>
    <row r="21" spans="3:119">
      <c r="C21" s="57">
        <v>13</v>
      </c>
      <c r="D21" s="60" t="s">
        <v>116</v>
      </c>
      <c r="E21" s="59">
        <v>3</v>
      </c>
      <c r="F21" s="43">
        <v>3</v>
      </c>
      <c r="G21" s="43">
        <v>3</v>
      </c>
      <c r="H21" s="43">
        <v>3</v>
      </c>
      <c r="I21" s="43">
        <v>3</v>
      </c>
      <c r="J21" s="43">
        <v>3</v>
      </c>
      <c r="K21" s="43">
        <v>3</v>
      </c>
      <c r="L21" s="44">
        <f t="shared" si="0"/>
        <v>18</v>
      </c>
      <c r="M21" s="45">
        <v>3</v>
      </c>
      <c r="N21" s="46" t="s">
        <v>27</v>
      </c>
      <c r="S21" s="18">
        <v>13</v>
      </c>
      <c r="T21" s="60" t="s">
        <v>116</v>
      </c>
      <c r="U21" s="43">
        <v>3</v>
      </c>
      <c r="V21" s="43">
        <v>3</v>
      </c>
      <c r="W21" s="43">
        <v>3</v>
      </c>
      <c r="X21" s="43">
        <v>3</v>
      </c>
      <c r="Y21" s="43">
        <v>3</v>
      </c>
      <c r="Z21" s="43">
        <v>3</v>
      </c>
      <c r="AA21" s="43">
        <v>3</v>
      </c>
      <c r="AB21" s="43">
        <v>3</v>
      </c>
      <c r="AC21" s="43">
        <v>3</v>
      </c>
      <c r="AD21" s="43">
        <v>3</v>
      </c>
      <c r="AE21" s="43">
        <v>3</v>
      </c>
      <c r="AF21" s="43">
        <v>3</v>
      </c>
      <c r="AG21" s="43">
        <v>3</v>
      </c>
      <c r="AH21" s="43">
        <v>3</v>
      </c>
      <c r="AI21" s="43">
        <v>3</v>
      </c>
      <c r="AJ21" s="43">
        <v>3</v>
      </c>
      <c r="AK21" s="43">
        <v>3</v>
      </c>
      <c r="AL21" s="43">
        <v>3</v>
      </c>
      <c r="AM21" s="43">
        <v>3</v>
      </c>
      <c r="AN21" s="43">
        <v>3</v>
      </c>
      <c r="AO21" s="43">
        <v>3</v>
      </c>
      <c r="AP21" s="43">
        <v>3</v>
      </c>
      <c r="AQ21" s="43">
        <v>3</v>
      </c>
      <c r="AR21" s="47">
        <f t="shared" si="1"/>
        <v>69</v>
      </c>
      <c r="AS21" s="48">
        <v>3</v>
      </c>
      <c r="AT21" s="49" t="s">
        <v>27</v>
      </c>
      <c r="AY21" s="1">
        <v>13</v>
      </c>
      <c r="AZ21" s="60" t="s">
        <v>116</v>
      </c>
      <c r="BA21" s="25">
        <v>3</v>
      </c>
      <c r="BB21" s="25">
        <v>3</v>
      </c>
      <c r="BC21" s="25">
        <v>3</v>
      </c>
      <c r="BD21" s="25">
        <v>3</v>
      </c>
      <c r="BE21" s="25">
        <v>3</v>
      </c>
      <c r="BF21" s="25">
        <v>3</v>
      </c>
      <c r="BG21" s="25">
        <v>3</v>
      </c>
      <c r="BH21" s="25">
        <v>3</v>
      </c>
      <c r="BI21" s="25">
        <v>3</v>
      </c>
      <c r="BJ21" s="25">
        <v>3</v>
      </c>
      <c r="BL21" s="25">
        <v>3</v>
      </c>
      <c r="BM21" s="25">
        <v>3</v>
      </c>
      <c r="BN21" s="25">
        <v>3</v>
      </c>
      <c r="BO21" s="25">
        <v>3</v>
      </c>
      <c r="BP21" s="25">
        <v>3</v>
      </c>
      <c r="BQ21" s="25">
        <v>3</v>
      </c>
      <c r="BR21" s="2">
        <f t="shared" si="6"/>
        <v>48</v>
      </c>
      <c r="BS21" s="6">
        <f t="shared" si="2"/>
        <v>3</v>
      </c>
      <c r="BT21" s="38" t="s">
        <v>27</v>
      </c>
      <c r="BX21" s="62">
        <v>13</v>
      </c>
      <c r="BY21" s="60" t="s">
        <v>116</v>
      </c>
      <c r="BZ21" s="43">
        <v>1</v>
      </c>
      <c r="CA21" s="43">
        <v>1</v>
      </c>
      <c r="CB21" s="43">
        <v>2</v>
      </c>
      <c r="CC21" s="43">
        <v>1</v>
      </c>
      <c r="CD21" s="43">
        <v>2</v>
      </c>
      <c r="CE21" s="43">
        <v>1</v>
      </c>
      <c r="CF21" s="43">
        <v>2</v>
      </c>
      <c r="CG21" s="43">
        <v>1</v>
      </c>
      <c r="CH21" s="43">
        <v>2</v>
      </c>
      <c r="CI21" s="43">
        <v>1</v>
      </c>
      <c r="CJ21" s="43">
        <v>2</v>
      </c>
      <c r="CK21" s="43">
        <v>1</v>
      </c>
      <c r="CL21" s="43">
        <v>2</v>
      </c>
      <c r="CM21" s="43">
        <v>1</v>
      </c>
      <c r="CN21" s="43">
        <v>2</v>
      </c>
      <c r="CO21" s="43">
        <v>1</v>
      </c>
      <c r="CP21" s="43">
        <v>1</v>
      </c>
      <c r="CQ21" s="43">
        <v>2</v>
      </c>
      <c r="CR21" s="43">
        <v>1</v>
      </c>
      <c r="CS21" s="43">
        <v>2</v>
      </c>
      <c r="CT21" s="43">
        <v>1</v>
      </c>
      <c r="CU21" s="50">
        <f t="shared" si="3"/>
        <v>22</v>
      </c>
      <c r="CV21" s="51">
        <v>1.5</v>
      </c>
      <c r="CW21" s="52" t="s">
        <v>29</v>
      </c>
      <c r="DA21" s="25">
        <v>13</v>
      </c>
      <c r="DB21" s="60" t="s">
        <v>116</v>
      </c>
      <c r="DC21" s="43">
        <v>2</v>
      </c>
      <c r="DD21" s="43">
        <v>2</v>
      </c>
      <c r="DE21" s="43">
        <v>1</v>
      </c>
      <c r="DF21" s="43">
        <v>2</v>
      </c>
      <c r="DG21" s="43">
        <v>1</v>
      </c>
      <c r="DH21" s="43">
        <v>2</v>
      </c>
      <c r="DI21" s="43"/>
      <c r="DJ21" s="43"/>
      <c r="DK21" s="46">
        <f t="shared" si="4"/>
        <v>10</v>
      </c>
      <c r="DL21" s="55">
        <v>1.5</v>
      </c>
      <c r="DM21" s="46" t="s">
        <v>29</v>
      </c>
      <c r="DN21" s="53"/>
      <c r="DO21" s="53"/>
    </row>
    <row r="22" spans="3:119">
      <c r="C22" s="57">
        <v>14</v>
      </c>
      <c r="D22" s="60" t="s">
        <v>117</v>
      </c>
      <c r="E22" s="59">
        <v>3</v>
      </c>
      <c r="F22" s="43">
        <v>3</v>
      </c>
      <c r="G22" s="43">
        <v>3</v>
      </c>
      <c r="H22" s="43">
        <v>3</v>
      </c>
      <c r="I22" s="43">
        <v>3</v>
      </c>
      <c r="J22" s="43">
        <v>3</v>
      </c>
      <c r="K22" s="43">
        <v>3</v>
      </c>
      <c r="L22" s="44">
        <f t="shared" si="0"/>
        <v>18</v>
      </c>
      <c r="M22" s="45">
        <v>3</v>
      </c>
      <c r="N22" s="46" t="s">
        <v>27</v>
      </c>
      <c r="S22" s="18">
        <v>14</v>
      </c>
      <c r="T22" s="60" t="s">
        <v>117</v>
      </c>
      <c r="U22" s="43">
        <v>2</v>
      </c>
      <c r="V22" s="43">
        <v>3</v>
      </c>
      <c r="W22" s="43">
        <v>2</v>
      </c>
      <c r="X22" s="43">
        <v>3</v>
      </c>
      <c r="Y22" s="43">
        <v>2</v>
      </c>
      <c r="Z22" s="43">
        <v>3</v>
      </c>
      <c r="AA22" s="43">
        <v>2</v>
      </c>
      <c r="AB22" s="43">
        <v>2</v>
      </c>
      <c r="AC22" s="43">
        <v>2</v>
      </c>
      <c r="AD22" s="43">
        <v>2</v>
      </c>
      <c r="AE22" s="43">
        <v>2</v>
      </c>
      <c r="AF22" s="43">
        <v>2</v>
      </c>
      <c r="AG22" s="43">
        <v>3</v>
      </c>
      <c r="AH22" s="43">
        <v>2</v>
      </c>
      <c r="AI22" s="43">
        <v>3</v>
      </c>
      <c r="AJ22" s="43">
        <v>2</v>
      </c>
      <c r="AK22" s="43">
        <v>3</v>
      </c>
      <c r="AL22" s="43">
        <v>2</v>
      </c>
      <c r="AM22" s="43">
        <v>3</v>
      </c>
      <c r="AN22" s="43">
        <v>2</v>
      </c>
      <c r="AO22" s="43">
        <v>3</v>
      </c>
      <c r="AP22" s="43">
        <v>2</v>
      </c>
      <c r="AQ22" s="43">
        <v>3</v>
      </c>
      <c r="AR22" s="47">
        <f t="shared" ref="AR22" si="9">SUM(U22:AQ22)</f>
        <v>55</v>
      </c>
      <c r="AS22" s="48">
        <v>2.5</v>
      </c>
      <c r="AT22" s="49" t="s">
        <v>28</v>
      </c>
      <c r="AY22" s="1">
        <v>14</v>
      </c>
      <c r="AZ22" s="60" t="s">
        <v>117</v>
      </c>
      <c r="BA22" s="25">
        <v>3</v>
      </c>
      <c r="BB22" s="25">
        <v>3</v>
      </c>
      <c r="BC22" s="25">
        <v>3</v>
      </c>
      <c r="BD22" s="25">
        <v>3</v>
      </c>
      <c r="BE22" s="25">
        <v>3</v>
      </c>
      <c r="BF22" s="25">
        <v>3</v>
      </c>
      <c r="BG22" s="25">
        <v>3</v>
      </c>
      <c r="BH22" s="25">
        <v>3</v>
      </c>
      <c r="BI22" s="25">
        <v>3</v>
      </c>
      <c r="BJ22" s="25">
        <v>3</v>
      </c>
      <c r="BL22" s="25">
        <v>3</v>
      </c>
      <c r="BM22" s="25">
        <v>3</v>
      </c>
      <c r="BN22" s="25">
        <v>3</v>
      </c>
      <c r="BO22" s="25">
        <v>3</v>
      </c>
      <c r="BP22" s="25">
        <v>3</v>
      </c>
      <c r="BQ22" s="25">
        <v>3</v>
      </c>
      <c r="BR22" s="2">
        <f t="shared" si="6"/>
        <v>48</v>
      </c>
      <c r="BS22" s="6">
        <f t="shared" si="2"/>
        <v>3</v>
      </c>
      <c r="BT22" s="38" t="s">
        <v>27</v>
      </c>
      <c r="BX22" s="62">
        <v>14</v>
      </c>
      <c r="BY22" s="60" t="s">
        <v>117</v>
      </c>
      <c r="BZ22" s="43">
        <v>3</v>
      </c>
      <c r="CA22" s="43">
        <v>3</v>
      </c>
      <c r="CB22" s="43">
        <v>3</v>
      </c>
      <c r="CC22" s="43">
        <v>3</v>
      </c>
      <c r="CD22" s="43">
        <v>3</v>
      </c>
      <c r="CE22" s="43">
        <v>3</v>
      </c>
      <c r="CF22" s="43">
        <v>3</v>
      </c>
      <c r="CG22" s="43">
        <v>3</v>
      </c>
      <c r="CH22" s="43">
        <v>3</v>
      </c>
      <c r="CI22" s="43">
        <v>3</v>
      </c>
      <c r="CJ22" s="43">
        <v>3</v>
      </c>
      <c r="CK22" s="43">
        <v>3</v>
      </c>
      <c r="CL22" s="43">
        <v>3</v>
      </c>
      <c r="CM22" s="43">
        <v>3</v>
      </c>
      <c r="CN22" s="43">
        <v>3</v>
      </c>
      <c r="CO22" s="43">
        <v>3</v>
      </c>
      <c r="CP22" s="43">
        <v>3</v>
      </c>
      <c r="CQ22" s="43">
        <v>3</v>
      </c>
      <c r="CR22" s="43">
        <v>3</v>
      </c>
      <c r="CS22" s="43">
        <v>3</v>
      </c>
      <c r="CT22" s="43">
        <v>3</v>
      </c>
      <c r="CU22" s="50">
        <f t="shared" si="3"/>
        <v>45</v>
      </c>
      <c r="CV22" s="51">
        <v>3</v>
      </c>
      <c r="CW22" s="52" t="s">
        <v>27</v>
      </c>
      <c r="DA22" s="25">
        <v>14</v>
      </c>
      <c r="DB22" s="60" t="s">
        <v>117</v>
      </c>
      <c r="DC22" s="43">
        <v>3</v>
      </c>
      <c r="DD22" s="43">
        <v>3</v>
      </c>
      <c r="DE22" s="43">
        <v>2</v>
      </c>
      <c r="DF22" s="43">
        <v>3</v>
      </c>
      <c r="DG22" s="43">
        <v>3</v>
      </c>
      <c r="DH22" s="43">
        <v>3</v>
      </c>
      <c r="DI22" s="43"/>
      <c r="DJ22" s="43"/>
      <c r="DK22" s="46">
        <f t="shared" si="4"/>
        <v>17</v>
      </c>
      <c r="DL22" s="55">
        <v>3</v>
      </c>
      <c r="DM22" s="46" t="s">
        <v>27</v>
      </c>
      <c r="DN22" s="53"/>
      <c r="DO22" s="53"/>
    </row>
    <row r="23" spans="3:119">
      <c r="C23" s="57">
        <v>15</v>
      </c>
      <c r="D23" s="60" t="s">
        <v>118</v>
      </c>
      <c r="E23" s="59">
        <v>2</v>
      </c>
      <c r="F23" s="43">
        <v>3</v>
      </c>
      <c r="G23" s="43">
        <v>2</v>
      </c>
      <c r="H23" s="43">
        <v>3</v>
      </c>
      <c r="I23" s="43">
        <v>2</v>
      </c>
      <c r="J23" s="43">
        <v>3</v>
      </c>
      <c r="K23" s="43">
        <v>3</v>
      </c>
      <c r="L23" s="44">
        <f t="shared" si="0"/>
        <v>15</v>
      </c>
      <c r="M23" s="45">
        <v>2.5</v>
      </c>
      <c r="N23" s="46" t="s">
        <v>28</v>
      </c>
      <c r="S23" s="18">
        <v>15</v>
      </c>
      <c r="T23" s="60" t="s">
        <v>118</v>
      </c>
      <c r="U23" s="43">
        <v>3</v>
      </c>
      <c r="V23" s="43">
        <v>3</v>
      </c>
      <c r="W23" s="43">
        <v>3</v>
      </c>
      <c r="X23" s="43">
        <v>3</v>
      </c>
      <c r="Y23" s="43">
        <v>3</v>
      </c>
      <c r="Z23" s="43">
        <v>3</v>
      </c>
      <c r="AA23" s="43">
        <v>3</v>
      </c>
      <c r="AB23" s="43">
        <v>3</v>
      </c>
      <c r="AC23" s="43">
        <v>3</v>
      </c>
      <c r="AD23" s="43">
        <v>3</v>
      </c>
      <c r="AE23" s="43">
        <v>3</v>
      </c>
      <c r="AF23" s="43">
        <v>3</v>
      </c>
      <c r="AG23" s="43">
        <v>3</v>
      </c>
      <c r="AH23" s="43">
        <v>3</v>
      </c>
      <c r="AI23" s="43">
        <v>3</v>
      </c>
      <c r="AJ23" s="43">
        <v>3</v>
      </c>
      <c r="AK23" s="43">
        <v>3</v>
      </c>
      <c r="AL23" s="43">
        <v>3</v>
      </c>
      <c r="AM23" s="43">
        <v>3</v>
      </c>
      <c r="AN23" s="43">
        <v>3</v>
      </c>
      <c r="AO23" s="43">
        <v>3</v>
      </c>
      <c r="AP23" s="43">
        <v>3</v>
      </c>
      <c r="AQ23" s="43">
        <v>3</v>
      </c>
      <c r="AR23" s="47">
        <f t="shared" si="1"/>
        <v>69</v>
      </c>
      <c r="AS23" s="48">
        <v>3</v>
      </c>
      <c r="AT23" s="49" t="s">
        <v>27</v>
      </c>
      <c r="AY23" s="1">
        <v>15</v>
      </c>
      <c r="AZ23" s="60" t="s">
        <v>118</v>
      </c>
      <c r="BA23" s="25">
        <v>3</v>
      </c>
      <c r="BB23" s="25">
        <v>3</v>
      </c>
      <c r="BC23" s="25">
        <v>3</v>
      </c>
      <c r="BD23" s="25">
        <v>3</v>
      </c>
      <c r="BE23" s="25">
        <v>3</v>
      </c>
      <c r="BF23" s="25">
        <v>3</v>
      </c>
      <c r="BG23" s="25">
        <v>3</v>
      </c>
      <c r="BH23" s="25">
        <v>3</v>
      </c>
      <c r="BI23" s="25">
        <v>3</v>
      </c>
      <c r="BJ23" s="25">
        <v>3</v>
      </c>
      <c r="BL23" s="25">
        <v>3</v>
      </c>
      <c r="BM23" s="25">
        <v>3</v>
      </c>
      <c r="BN23" s="25">
        <v>3</v>
      </c>
      <c r="BO23" s="25">
        <v>3</v>
      </c>
      <c r="BP23" s="25">
        <v>3</v>
      </c>
      <c r="BQ23" s="25">
        <v>3</v>
      </c>
      <c r="BR23" s="2">
        <f t="shared" si="6"/>
        <v>48</v>
      </c>
      <c r="BS23" s="6">
        <f t="shared" si="2"/>
        <v>3</v>
      </c>
      <c r="BT23" s="38" t="s">
        <v>27</v>
      </c>
      <c r="BX23" s="62">
        <v>15</v>
      </c>
      <c r="BY23" s="60" t="s">
        <v>118</v>
      </c>
      <c r="BZ23" s="25">
        <v>3</v>
      </c>
      <c r="CA23" s="25">
        <v>3</v>
      </c>
      <c r="CB23" s="25">
        <v>3</v>
      </c>
      <c r="CC23" s="25">
        <v>3</v>
      </c>
      <c r="CD23" s="25">
        <v>3</v>
      </c>
      <c r="CE23" s="25">
        <v>3</v>
      </c>
      <c r="CF23" s="25">
        <v>3</v>
      </c>
      <c r="CG23" s="25">
        <v>3</v>
      </c>
      <c r="CH23" s="25">
        <v>3</v>
      </c>
      <c r="CI23" s="25">
        <v>3</v>
      </c>
      <c r="CJ23" s="25">
        <v>3</v>
      </c>
      <c r="CK23" s="25">
        <v>3</v>
      </c>
      <c r="CL23" s="25">
        <v>3</v>
      </c>
      <c r="CM23" s="25">
        <v>3</v>
      </c>
      <c r="CN23" s="25">
        <v>3</v>
      </c>
      <c r="CO23" s="25">
        <v>3</v>
      </c>
      <c r="CP23" s="25">
        <v>3</v>
      </c>
      <c r="CQ23" s="25">
        <v>3</v>
      </c>
      <c r="CR23" s="25">
        <v>3</v>
      </c>
      <c r="CS23" s="25">
        <v>3</v>
      </c>
      <c r="CT23" s="25">
        <v>3</v>
      </c>
      <c r="CU23" s="2">
        <f t="shared" si="3"/>
        <v>45</v>
      </c>
      <c r="CV23" s="6">
        <v>3</v>
      </c>
      <c r="CW23" s="37" t="s">
        <v>27</v>
      </c>
      <c r="DA23" s="25">
        <v>15</v>
      </c>
      <c r="DB23" s="60" t="s">
        <v>118</v>
      </c>
      <c r="DC23" s="43">
        <v>3</v>
      </c>
      <c r="DD23" s="43">
        <v>3</v>
      </c>
      <c r="DE23" s="43">
        <v>3</v>
      </c>
      <c r="DF23" s="43">
        <v>3</v>
      </c>
      <c r="DG23" s="43">
        <v>3</v>
      </c>
      <c r="DH23" s="43">
        <v>3</v>
      </c>
      <c r="DI23" s="43"/>
      <c r="DJ23" s="43"/>
      <c r="DK23" s="46">
        <f t="shared" si="4"/>
        <v>18</v>
      </c>
      <c r="DL23" s="55">
        <v>3</v>
      </c>
      <c r="DM23" s="46" t="s">
        <v>27</v>
      </c>
      <c r="DN23" s="53"/>
      <c r="DO23" s="53"/>
    </row>
    <row r="24" spans="3:119">
      <c r="C24" s="57">
        <v>16</v>
      </c>
      <c r="D24" s="60" t="s">
        <v>119</v>
      </c>
      <c r="E24" s="59">
        <v>1</v>
      </c>
      <c r="F24" s="43">
        <v>2</v>
      </c>
      <c r="G24" s="43">
        <v>1</v>
      </c>
      <c r="H24" s="43">
        <v>1</v>
      </c>
      <c r="I24" s="43">
        <v>1</v>
      </c>
      <c r="J24" s="43">
        <v>2</v>
      </c>
      <c r="K24" s="43">
        <v>1</v>
      </c>
      <c r="L24" s="44">
        <f t="shared" si="0"/>
        <v>8</v>
      </c>
      <c r="M24" s="45">
        <v>1.3</v>
      </c>
      <c r="N24" s="46" t="s">
        <v>29</v>
      </c>
      <c r="S24" s="18">
        <v>16</v>
      </c>
      <c r="T24" s="60" t="s">
        <v>119</v>
      </c>
      <c r="U24" s="43">
        <v>3</v>
      </c>
      <c r="V24" s="43">
        <v>3</v>
      </c>
      <c r="W24" s="43">
        <v>3</v>
      </c>
      <c r="X24" s="43">
        <v>3</v>
      </c>
      <c r="Y24" s="43">
        <v>3</v>
      </c>
      <c r="Z24" s="43">
        <v>3</v>
      </c>
      <c r="AA24" s="43">
        <v>3</v>
      </c>
      <c r="AB24" s="43">
        <v>3</v>
      </c>
      <c r="AC24" s="43">
        <v>3</v>
      </c>
      <c r="AD24" s="43">
        <v>3</v>
      </c>
      <c r="AE24" s="43">
        <v>3</v>
      </c>
      <c r="AF24" s="43">
        <v>3</v>
      </c>
      <c r="AG24" s="43">
        <v>3</v>
      </c>
      <c r="AH24" s="43">
        <v>3</v>
      </c>
      <c r="AI24" s="43">
        <v>3</v>
      </c>
      <c r="AJ24" s="43">
        <v>3</v>
      </c>
      <c r="AK24" s="43">
        <v>3</v>
      </c>
      <c r="AL24" s="43">
        <v>3</v>
      </c>
      <c r="AM24" s="43">
        <v>3</v>
      </c>
      <c r="AN24" s="43">
        <v>3</v>
      </c>
      <c r="AO24" s="43">
        <v>3</v>
      </c>
      <c r="AP24" s="43">
        <v>3</v>
      </c>
      <c r="AQ24" s="43">
        <v>3</v>
      </c>
      <c r="AR24" s="47">
        <f t="shared" si="1"/>
        <v>69</v>
      </c>
      <c r="AS24" s="48">
        <v>3</v>
      </c>
      <c r="AT24" s="49" t="s">
        <v>27</v>
      </c>
      <c r="AY24" s="1">
        <v>16</v>
      </c>
      <c r="AZ24" s="60" t="s">
        <v>119</v>
      </c>
      <c r="BA24" s="25">
        <v>3</v>
      </c>
      <c r="BB24" s="25">
        <v>3</v>
      </c>
      <c r="BC24" s="25">
        <v>3</v>
      </c>
      <c r="BD24" s="25">
        <v>3</v>
      </c>
      <c r="BE24" s="25">
        <v>3</v>
      </c>
      <c r="BF24" s="25">
        <v>3</v>
      </c>
      <c r="BG24" s="25">
        <v>3</v>
      </c>
      <c r="BH24" s="25">
        <v>3</v>
      </c>
      <c r="BI24" s="25">
        <v>3</v>
      </c>
      <c r="BJ24" s="25">
        <v>3</v>
      </c>
      <c r="BL24" s="25">
        <v>3</v>
      </c>
      <c r="BM24" s="25">
        <v>3</v>
      </c>
      <c r="BN24" s="25">
        <v>3</v>
      </c>
      <c r="BO24" s="25">
        <v>3</v>
      </c>
      <c r="BP24" s="25">
        <v>3</v>
      </c>
      <c r="BQ24" s="25">
        <v>3</v>
      </c>
      <c r="BR24" s="2">
        <f t="shared" si="6"/>
        <v>48</v>
      </c>
      <c r="BS24" s="6">
        <f t="shared" si="2"/>
        <v>3</v>
      </c>
      <c r="BT24" s="38" t="s">
        <v>27</v>
      </c>
      <c r="BX24" s="62">
        <v>16</v>
      </c>
      <c r="BY24" s="60" t="s">
        <v>119</v>
      </c>
      <c r="BZ24" s="25">
        <v>3</v>
      </c>
      <c r="CA24" s="25">
        <v>3</v>
      </c>
      <c r="CB24" s="25">
        <v>3</v>
      </c>
      <c r="CC24" s="25">
        <v>3</v>
      </c>
      <c r="CD24" s="25">
        <v>3</v>
      </c>
      <c r="CE24" s="25">
        <v>3</v>
      </c>
      <c r="CF24" s="25">
        <v>3</v>
      </c>
      <c r="CG24" s="25">
        <v>3</v>
      </c>
      <c r="CH24" s="25">
        <v>3</v>
      </c>
      <c r="CI24" s="25">
        <v>3</v>
      </c>
      <c r="CJ24" s="25">
        <v>3</v>
      </c>
      <c r="CK24" s="25">
        <v>3</v>
      </c>
      <c r="CL24" s="25">
        <v>3</v>
      </c>
      <c r="CM24" s="25">
        <v>3</v>
      </c>
      <c r="CN24" s="25">
        <v>3</v>
      </c>
      <c r="CO24" s="25">
        <v>3</v>
      </c>
      <c r="CP24" s="25">
        <v>3</v>
      </c>
      <c r="CQ24" s="25">
        <v>3</v>
      </c>
      <c r="CR24" s="25">
        <v>3</v>
      </c>
      <c r="CS24" s="25">
        <v>3</v>
      </c>
      <c r="CT24" s="25">
        <v>3</v>
      </c>
      <c r="CU24" s="2">
        <f t="shared" si="3"/>
        <v>45</v>
      </c>
      <c r="CV24" s="6">
        <v>3</v>
      </c>
      <c r="CW24" s="30" t="s">
        <v>27</v>
      </c>
      <c r="DA24" s="25">
        <v>16</v>
      </c>
      <c r="DB24" s="60" t="s">
        <v>119</v>
      </c>
      <c r="DC24" s="43">
        <v>3</v>
      </c>
      <c r="DD24" s="43">
        <v>3</v>
      </c>
      <c r="DE24" s="43">
        <v>3</v>
      </c>
      <c r="DF24" s="43">
        <v>3</v>
      </c>
      <c r="DG24" s="43">
        <v>3</v>
      </c>
      <c r="DH24" s="43">
        <v>3</v>
      </c>
      <c r="DI24" s="43"/>
      <c r="DJ24" s="43"/>
      <c r="DK24" s="46">
        <f t="shared" si="4"/>
        <v>18</v>
      </c>
      <c r="DL24" s="55">
        <v>3</v>
      </c>
      <c r="DM24" s="46" t="s">
        <v>27</v>
      </c>
      <c r="DN24" s="53"/>
      <c r="DO24" s="53"/>
    </row>
    <row r="25" spans="3:119">
      <c r="C25" s="57">
        <v>17</v>
      </c>
      <c r="D25" s="60" t="s">
        <v>120</v>
      </c>
      <c r="E25" s="59">
        <v>3</v>
      </c>
      <c r="F25" s="43">
        <v>3</v>
      </c>
      <c r="G25" s="43">
        <v>3</v>
      </c>
      <c r="H25" s="43">
        <v>3</v>
      </c>
      <c r="I25" s="43">
        <v>3</v>
      </c>
      <c r="J25" s="43">
        <v>3</v>
      </c>
      <c r="K25" s="43">
        <v>3</v>
      </c>
      <c r="L25" s="44">
        <f t="shared" si="0"/>
        <v>18</v>
      </c>
      <c r="M25" s="45">
        <v>3</v>
      </c>
      <c r="N25" s="46" t="s">
        <v>27</v>
      </c>
      <c r="S25" s="18">
        <v>17</v>
      </c>
      <c r="T25" s="60" t="s">
        <v>120</v>
      </c>
      <c r="U25" s="43">
        <v>2</v>
      </c>
      <c r="V25" s="43">
        <v>2</v>
      </c>
      <c r="W25" s="43">
        <v>2</v>
      </c>
      <c r="X25" s="43">
        <v>2</v>
      </c>
      <c r="Y25" s="43">
        <v>3</v>
      </c>
      <c r="Z25" s="43">
        <v>3</v>
      </c>
      <c r="AA25" s="43">
        <v>2</v>
      </c>
      <c r="AB25" s="43">
        <v>3</v>
      </c>
      <c r="AC25" s="43">
        <v>2</v>
      </c>
      <c r="AD25" s="43">
        <v>3</v>
      </c>
      <c r="AE25" s="43">
        <v>2</v>
      </c>
      <c r="AF25" s="43">
        <v>3</v>
      </c>
      <c r="AG25" s="43">
        <v>2</v>
      </c>
      <c r="AH25" s="43">
        <v>3</v>
      </c>
      <c r="AI25" s="43">
        <v>3</v>
      </c>
      <c r="AJ25" s="43">
        <v>2</v>
      </c>
      <c r="AK25" s="43">
        <v>3</v>
      </c>
      <c r="AL25" s="43">
        <v>2</v>
      </c>
      <c r="AM25" s="43">
        <v>3</v>
      </c>
      <c r="AN25" s="43">
        <v>2</v>
      </c>
      <c r="AO25" s="43">
        <v>3</v>
      </c>
      <c r="AP25" s="43">
        <v>2</v>
      </c>
      <c r="AQ25" s="43">
        <v>3</v>
      </c>
      <c r="AR25" s="47">
        <f t="shared" si="1"/>
        <v>57</v>
      </c>
      <c r="AS25" s="48">
        <v>2.5</v>
      </c>
      <c r="AT25" s="49" t="s">
        <v>28</v>
      </c>
      <c r="AY25" s="1">
        <v>17</v>
      </c>
      <c r="AZ25" s="60" t="s">
        <v>120</v>
      </c>
      <c r="BA25" s="25">
        <v>3</v>
      </c>
      <c r="BB25" s="25">
        <v>3</v>
      </c>
      <c r="BC25" s="25">
        <v>3</v>
      </c>
      <c r="BD25" s="25">
        <v>3</v>
      </c>
      <c r="BE25" s="25">
        <v>3</v>
      </c>
      <c r="BF25" s="25">
        <v>3</v>
      </c>
      <c r="BG25" s="25">
        <v>3</v>
      </c>
      <c r="BH25" s="25">
        <v>3</v>
      </c>
      <c r="BI25" s="25">
        <v>3</v>
      </c>
      <c r="BJ25" s="25">
        <v>3</v>
      </c>
      <c r="BL25" s="25">
        <v>3</v>
      </c>
      <c r="BM25" s="25">
        <v>3</v>
      </c>
      <c r="BN25" s="25">
        <v>3</v>
      </c>
      <c r="BO25" s="25">
        <v>3</v>
      </c>
      <c r="BP25" s="25">
        <v>3</v>
      </c>
      <c r="BQ25" s="25">
        <v>3</v>
      </c>
      <c r="BR25" s="2">
        <f t="shared" si="6"/>
        <v>48</v>
      </c>
      <c r="BS25" s="6">
        <f t="shared" si="2"/>
        <v>3</v>
      </c>
      <c r="BT25" s="38" t="s">
        <v>27</v>
      </c>
      <c r="BX25" s="62">
        <v>17</v>
      </c>
      <c r="BY25" s="60" t="s">
        <v>120</v>
      </c>
      <c r="BZ25" s="25">
        <v>3</v>
      </c>
      <c r="CA25" s="25">
        <v>3</v>
      </c>
      <c r="CB25" s="25">
        <v>3</v>
      </c>
      <c r="CC25" s="25">
        <v>3</v>
      </c>
      <c r="CD25" s="25">
        <v>3</v>
      </c>
      <c r="CE25" s="25">
        <v>3</v>
      </c>
      <c r="CF25" s="25">
        <v>3</v>
      </c>
      <c r="CG25" s="25">
        <v>3</v>
      </c>
      <c r="CH25" s="25">
        <v>3</v>
      </c>
      <c r="CI25" s="25">
        <v>3</v>
      </c>
      <c r="CJ25" s="25">
        <v>3</v>
      </c>
      <c r="CK25" s="25">
        <v>3</v>
      </c>
      <c r="CL25" s="25">
        <v>3</v>
      </c>
      <c r="CM25" s="25">
        <v>3</v>
      </c>
      <c r="CN25" s="25">
        <v>3</v>
      </c>
      <c r="CO25" s="25">
        <v>3</v>
      </c>
      <c r="CP25" s="25">
        <v>3</v>
      </c>
      <c r="CQ25" s="25">
        <v>3</v>
      </c>
      <c r="CR25" s="25">
        <v>3</v>
      </c>
      <c r="CS25" s="25">
        <v>3</v>
      </c>
      <c r="CT25" s="25">
        <v>3</v>
      </c>
      <c r="CU25" s="2">
        <f t="shared" si="3"/>
        <v>45</v>
      </c>
      <c r="CV25" s="6">
        <v>3</v>
      </c>
      <c r="CW25" s="30" t="s">
        <v>27</v>
      </c>
      <c r="DA25" s="25">
        <v>17</v>
      </c>
      <c r="DB25" s="60" t="s">
        <v>120</v>
      </c>
      <c r="DC25" s="43">
        <v>2</v>
      </c>
      <c r="DD25" s="43">
        <v>3</v>
      </c>
      <c r="DE25" s="43">
        <v>2</v>
      </c>
      <c r="DF25" s="43">
        <v>2</v>
      </c>
      <c r="DG25" s="43">
        <v>2</v>
      </c>
      <c r="DH25" s="43">
        <v>3</v>
      </c>
      <c r="DI25" s="43"/>
      <c r="DJ25" s="43"/>
      <c r="DK25" s="46">
        <f t="shared" si="4"/>
        <v>14</v>
      </c>
      <c r="DL25" s="55">
        <v>2.5</v>
      </c>
      <c r="DM25" s="46" t="s">
        <v>28</v>
      </c>
      <c r="DN25" s="53"/>
      <c r="DO25" s="53"/>
    </row>
    <row r="26" spans="3:119">
      <c r="C26" s="56">
        <v>18</v>
      </c>
      <c r="D26" s="60" t="s">
        <v>121</v>
      </c>
      <c r="E26" s="58">
        <v>3</v>
      </c>
      <c r="F26" s="25">
        <v>3</v>
      </c>
      <c r="G26" s="25">
        <v>3</v>
      </c>
      <c r="H26" s="25">
        <v>3</v>
      </c>
      <c r="I26" s="25">
        <v>3</v>
      </c>
      <c r="J26" s="25">
        <v>3</v>
      </c>
      <c r="K26" s="25">
        <v>3</v>
      </c>
      <c r="L26" s="23">
        <f t="shared" si="0"/>
        <v>18</v>
      </c>
      <c r="M26" s="24">
        <v>3</v>
      </c>
      <c r="N26" s="39" t="s">
        <v>27</v>
      </c>
      <c r="S26" s="18">
        <v>18</v>
      </c>
      <c r="T26" s="60" t="s">
        <v>121</v>
      </c>
      <c r="U26" s="43">
        <v>3</v>
      </c>
      <c r="V26" s="43">
        <v>3</v>
      </c>
      <c r="W26" s="43">
        <v>3</v>
      </c>
      <c r="X26" s="43">
        <v>3</v>
      </c>
      <c r="Y26" s="43">
        <v>3</v>
      </c>
      <c r="Z26" s="43">
        <v>3</v>
      </c>
      <c r="AA26" s="43">
        <v>3</v>
      </c>
      <c r="AB26" s="43">
        <v>3</v>
      </c>
      <c r="AC26" s="43">
        <v>3</v>
      </c>
      <c r="AD26" s="43">
        <v>3</v>
      </c>
      <c r="AE26" s="43">
        <v>3</v>
      </c>
      <c r="AF26" s="43">
        <v>3</v>
      </c>
      <c r="AG26" s="43">
        <v>3</v>
      </c>
      <c r="AH26" s="43">
        <v>3</v>
      </c>
      <c r="AI26" s="43">
        <v>3</v>
      </c>
      <c r="AJ26" s="43">
        <v>3</v>
      </c>
      <c r="AK26" s="43">
        <v>3</v>
      </c>
      <c r="AL26" s="43">
        <v>3</v>
      </c>
      <c r="AM26" s="43">
        <v>3</v>
      </c>
      <c r="AN26" s="43">
        <v>3</v>
      </c>
      <c r="AO26" s="43">
        <v>3</v>
      </c>
      <c r="AP26" s="43">
        <v>3</v>
      </c>
      <c r="AQ26" s="43">
        <v>3</v>
      </c>
      <c r="AR26" s="47">
        <f t="shared" si="1"/>
        <v>69</v>
      </c>
      <c r="AS26" s="48">
        <v>3</v>
      </c>
      <c r="AT26" s="49" t="s">
        <v>27</v>
      </c>
      <c r="AY26" s="1">
        <v>18</v>
      </c>
      <c r="AZ26" s="60" t="s">
        <v>121</v>
      </c>
      <c r="BA26" s="25">
        <v>3</v>
      </c>
      <c r="BB26" s="25">
        <v>3</v>
      </c>
      <c r="BC26" s="25">
        <v>3</v>
      </c>
      <c r="BD26" s="25">
        <v>3</v>
      </c>
      <c r="BE26" s="25">
        <v>3</v>
      </c>
      <c r="BF26" s="25">
        <v>3</v>
      </c>
      <c r="BG26" s="25">
        <v>3</v>
      </c>
      <c r="BH26" s="25">
        <v>3</v>
      </c>
      <c r="BI26" s="25">
        <v>3</v>
      </c>
      <c r="BJ26" s="25">
        <v>3</v>
      </c>
      <c r="BL26" s="25">
        <v>3</v>
      </c>
      <c r="BM26" s="25">
        <v>3</v>
      </c>
      <c r="BN26" s="25">
        <v>3</v>
      </c>
      <c r="BO26" s="25">
        <v>3</v>
      </c>
      <c r="BP26" s="25">
        <v>3</v>
      </c>
      <c r="BQ26" s="25">
        <v>3</v>
      </c>
      <c r="BR26" s="2">
        <f t="shared" si="6"/>
        <v>48</v>
      </c>
      <c r="BS26" s="6">
        <f t="shared" si="2"/>
        <v>3</v>
      </c>
      <c r="BT26" s="38" t="s">
        <v>27</v>
      </c>
      <c r="BX26" s="62">
        <v>18</v>
      </c>
      <c r="BY26" s="60" t="s">
        <v>121</v>
      </c>
      <c r="BZ26" s="25">
        <v>3</v>
      </c>
      <c r="CA26" s="25">
        <v>3</v>
      </c>
      <c r="CB26" s="25">
        <v>3</v>
      </c>
      <c r="CC26" s="25">
        <v>3</v>
      </c>
      <c r="CD26" s="25">
        <v>3</v>
      </c>
      <c r="CE26" s="25">
        <v>3</v>
      </c>
      <c r="CF26" s="25">
        <v>3</v>
      </c>
      <c r="CG26" s="25">
        <v>3</v>
      </c>
      <c r="CH26" s="25">
        <v>3</v>
      </c>
      <c r="CI26" s="25">
        <v>3</v>
      </c>
      <c r="CJ26" s="25">
        <v>3</v>
      </c>
      <c r="CK26" s="25">
        <v>3</v>
      </c>
      <c r="CL26" s="25">
        <v>3</v>
      </c>
      <c r="CM26" s="25">
        <v>3</v>
      </c>
      <c r="CN26" s="25">
        <v>3</v>
      </c>
      <c r="CO26" s="25">
        <v>3</v>
      </c>
      <c r="CP26" s="25">
        <v>3</v>
      </c>
      <c r="CQ26" s="25">
        <v>3</v>
      </c>
      <c r="CR26" s="25">
        <v>3</v>
      </c>
      <c r="CS26" s="25">
        <v>3</v>
      </c>
      <c r="CT26" s="25">
        <v>3</v>
      </c>
      <c r="CU26" s="2">
        <f t="shared" si="3"/>
        <v>45</v>
      </c>
      <c r="CV26" s="6">
        <v>3</v>
      </c>
      <c r="CW26" s="30" t="s">
        <v>27</v>
      </c>
      <c r="DA26" s="25">
        <v>18</v>
      </c>
      <c r="DB26" s="60" t="s">
        <v>121</v>
      </c>
      <c r="DC26" s="43">
        <v>3</v>
      </c>
      <c r="DD26" s="43">
        <v>3</v>
      </c>
      <c r="DE26" s="43">
        <v>3</v>
      </c>
      <c r="DF26" s="43">
        <v>3</v>
      </c>
      <c r="DG26" s="43">
        <v>3</v>
      </c>
      <c r="DH26" s="43">
        <v>3</v>
      </c>
      <c r="DI26" s="43"/>
      <c r="DJ26" s="43"/>
      <c r="DK26" s="46">
        <f t="shared" si="4"/>
        <v>18</v>
      </c>
      <c r="DL26" s="55">
        <v>3</v>
      </c>
      <c r="DM26" s="46" t="s">
        <v>27</v>
      </c>
      <c r="DN26" s="53"/>
      <c r="DO26" s="53"/>
    </row>
    <row r="27" spans="3:119">
      <c r="C27" s="56">
        <v>19</v>
      </c>
      <c r="D27" s="60" t="s">
        <v>122</v>
      </c>
      <c r="E27" s="58">
        <v>3</v>
      </c>
      <c r="F27" s="25">
        <v>3</v>
      </c>
      <c r="G27" s="25">
        <v>3</v>
      </c>
      <c r="H27" s="25">
        <v>3</v>
      </c>
      <c r="I27" s="25">
        <v>3</v>
      </c>
      <c r="J27" s="25">
        <v>3</v>
      </c>
      <c r="K27" s="25">
        <v>3</v>
      </c>
      <c r="L27" s="23">
        <f t="shared" si="0"/>
        <v>18</v>
      </c>
      <c r="M27" s="24">
        <v>3</v>
      </c>
      <c r="N27" s="39" t="s">
        <v>27</v>
      </c>
      <c r="S27" s="18">
        <v>19</v>
      </c>
      <c r="T27" s="60" t="s">
        <v>122</v>
      </c>
      <c r="U27" s="25">
        <v>3</v>
      </c>
      <c r="V27" s="25">
        <v>3</v>
      </c>
      <c r="W27" s="25">
        <v>3</v>
      </c>
      <c r="X27" s="25">
        <v>3</v>
      </c>
      <c r="Y27" s="25">
        <v>3</v>
      </c>
      <c r="Z27" s="25">
        <v>3</v>
      </c>
      <c r="AA27" s="25">
        <v>3</v>
      </c>
      <c r="AB27" s="25">
        <v>3</v>
      </c>
      <c r="AC27" s="25">
        <v>3</v>
      </c>
      <c r="AD27" s="25">
        <v>3</v>
      </c>
      <c r="AE27" s="25">
        <v>3</v>
      </c>
      <c r="AF27" s="25">
        <v>3</v>
      </c>
      <c r="AG27" s="25">
        <v>3</v>
      </c>
      <c r="AH27" s="25">
        <v>3</v>
      </c>
      <c r="AI27" s="25">
        <v>3</v>
      </c>
      <c r="AJ27" s="25">
        <v>3</v>
      </c>
      <c r="AK27" s="25">
        <v>3</v>
      </c>
      <c r="AL27" s="25">
        <v>3</v>
      </c>
      <c r="AM27" s="25">
        <v>3</v>
      </c>
      <c r="AN27" s="25">
        <v>3</v>
      </c>
      <c r="AO27" s="25">
        <v>3</v>
      </c>
      <c r="AP27" s="25">
        <v>3</v>
      </c>
      <c r="AQ27" s="25">
        <v>3</v>
      </c>
      <c r="AR27" s="19">
        <f t="shared" si="1"/>
        <v>69</v>
      </c>
      <c r="AS27" s="20">
        <v>3</v>
      </c>
      <c r="AT27" s="33" t="s">
        <v>27</v>
      </c>
      <c r="AY27" s="1">
        <v>19</v>
      </c>
      <c r="AZ27" s="60" t="s">
        <v>122</v>
      </c>
      <c r="BA27" s="25">
        <v>3</v>
      </c>
      <c r="BB27" s="25">
        <v>3</v>
      </c>
      <c r="BC27" s="25">
        <v>3</v>
      </c>
      <c r="BD27" s="25">
        <v>3</v>
      </c>
      <c r="BE27" s="25">
        <v>3</v>
      </c>
      <c r="BF27" s="25">
        <v>3</v>
      </c>
      <c r="BG27" s="25">
        <v>3</v>
      </c>
      <c r="BH27" s="25">
        <v>3</v>
      </c>
      <c r="BI27" s="25">
        <v>3</v>
      </c>
      <c r="BJ27" s="25">
        <v>3</v>
      </c>
      <c r="BL27" s="25">
        <v>3</v>
      </c>
      <c r="BM27" s="25">
        <v>3</v>
      </c>
      <c r="BN27" s="25">
        <v>3</v>
      </c>
      <c r="BO27" s="25">
        <v>3</v>
      </c>
      <c r="BP27" s="25">
        <v>3</v>
      </c>
      <c r="BQ27" s="25">
        <v>3</v>
      </c>
      <c r="BR27" s="2">
        <f t="shared" si="6"/>
        <v>48</v>
      </c>
      <c r="BS27" s="6">
        <f t="shared" si="2"/>
        <v>3</v>
      </c>
      <c r="BT27" s="38" t="s">
        <v>27</v>
      </c>
      <c r="BX27" s="62">
        <v>19</v>
      </c>
      <c r="BY27" s="60" t="s">
        <v>122</v>
      </c>
      <c r="BZ27" s="25">
        <v>3</v>
      </c>
      <c r="CA27" s="25">
        <v>3</v>
      </c>
      <c r="CB27" s="25">
        <v>3</v>
      </c>
      <c r="CC27" s="25">
        <v>3</v>
      </c>
      <c r="CD27" s="25">
        <v>3</v>
      </c>
      <c r="CE27" s="25">
        <v>3</v>
      </c>
      <c r="CF27" s="25">
        <v>3</v>
      </c>
      <c r="CG27" s="25">
        <v>3</v>
      </c>
      <c r="CH27" s="25">
        <v>3</v>
      </c>
      <c r="CI27" s="25">
        <v>3</v>
      </c>
      <c r="CJ27" s="25">
        <v>3</v>
      </c>
      <c r="CK27" s="25">
        <v>3</v>
      </c>
      <c r="CL27" s="25">
        <v>3</v>
      </c>
      <c r="CM27" s="25">
        <v>3</v>
      </c>
      <c r="CN27" s="25">
        <v>3</v>
      </c>
      <c r="CO27" s="25">
        <v>3</v>
      </c>
      <c r="CP27" s="25">
        <v>3</v>
      </c>
      <c r="CQ27" s="25">
        <v>3</v>
      </c>
      <c r="CR27" s="25">
        <v>3</v>
      </c>
      <c r="CS27" s="25">
        <v>3</v>
      </c>
      <c r="CT27" s="25">
        <v>3</v>
      </c>
      <c r="CU27" s="2">
        <f t="shared" si="3"/>
        <v>45</v>
      </c>
      <c r="CV27" s="6">
        <v>3</v>
      </c>
      <c r="CW27" s="30" t="s">
        <v>27</v>
      </c>
      <c r="DA27" s="25">
        <v>19</v>
      </c>
      <c r="DB27" s="60" t="s">
        <v>122</v>
      </c>
      <c r="DC27" s="43">
        <v>3</v>
      </c>
      <c r="DD27" s="43">
        <v>3</v>
      </c>
      <c r="DE27" s="43">
        <v>2</v>
      </c>
      <c r="DF27" s="43">
        <v>3</v>
      </c>
      <c r="DG27" s="43">
        <v>3</v>
      </c>
      <c r="DH27" s="43">
        <v>3</v>
      </c>
      <c r="DI27" s="43"/>
      <c r="DJ27" s="43"/>
      <c r="DK27" s="46">
        <f t="shared" si="4"/>
        <v>17</v>
      </c>
      <c r="DL27" s="55">
        <v>3</v>
      </c>
      <c r="DM27" s="46" t="s">
        <v>27</v>
      </c>
      <c r="DN27" s="53"/>
      <c r="DO27" s="53"/>
    </row>
    <row r="28" spans="3:119">
      <c r="C28" s="56">
        <v>20</v>
      </c>
      <c r="D28" s="60" t="s">
        <v>123</v>
      </c>
      <c r="E28" s="58">
        <v>3</v>
      </c>
      <c r="F28" s="25">
        <v>3</v>
      </c>
      <c r="G28" s="25">
        <v>3</v>
      </c>
      <c r="H28" s="25">
        <v>3</v>
      </c>
      <c r="I28" s="25">
        <v>3</v>
      </c>
      <c r="J28" s="25">
        <v>3</v>
      </c>
      <c r="K28" s="25">
        <v>3</v>
      </c>
      <c r="L28" s="23">
        <f t="shared" si="0"/>
        <v>18</v>
      </c>
      <c r="M28" s="24">
        <v>3</v>
      </c>
      <c r="N28" s="39" t="s">
        <v>27</v>
      </c>
      <c r="S28" s="18">
        <v>20</v>
      </c>
      <c r="T28" s="60" t="s">
        <v>123</v>
      </c>
      <c r="U28" s="25">
        <v>3</v>
      </c>
      <c r="V28" s="25">
        <v>3</v>
      </c>
      <c r="W28" s="25">
        <v>3</v>
      </c>
      <c r="X28" s="25">
        <v>3</v>
      </c>
      <c r="Y28" s="25">
        <v>3</v>
      </c>
      <c r="Z28" s="25">
        <v>3</v>
      </c>
      <c r="AA28" s="25">
        <v>3</v>
      </c>
      <c r="AB28" s="25">
        <v>3</v>
      </c>
      <c r="AC28" s="25">
        <v>3</v>
      </c>
      <c r="AD28" s="25">
        <v>3</v>
      </c>
      <c r="AE28" s="25">
        <v>3</v>
      </c>
      <c r="AF28" s="25">
        <v>3</v>
      </c>
      <c r="AG28" s="25">
        <v>3</v>
      </c>
      <c r="AH28" s="25">
        <v>3</v>
      </c>
      <c r="AI28" s="25">
        <v>3</v>
      </c>
      <c r="AJ28" s="25">
        <v>3</v>
      </c>
      <c r="AK28" s="25">
        <v>3</v>
      </c>
      <c r="AL28" s="25">
        <v>3</v>
      </c>
      <c r="AM28" s="25">
        <v>3</v>
      </c>
      <c r="AN28" s="25">
        <v>3</v>
      </c>
      <c r="AO28" s="25">
        <v>3</v>
      </c>
      <c r="AP28" s="25">
        <v>3</v>
      </c>
      <c r="AQ28" s="25">
        <v>3</v>
      </c>
      <c r="AR28" s="19">
        <f t="shared" si="1"/>
        <v>69</v>
      </c>
      <c r="AS28" s="20">
        <v>3</v>
      </c>
      <c r="AT28" s="33" t="s">
        <v>27</v>
      </c>
      <c r="AY28" s="1">
        <v>20</v>
      </c>
      <c r="AZ28" s="60" t="s">
        <v>123</v>
      </c>
      <c r="BA28" s="25">
        <v>3</v>
      </c>
      <c r="BB28" s="25">
        <v>3</v>
      </c>
      <c r="BC28" s="25">
        <v>3</v>
      </c>
      <c r="BD28" s="25">
        <v>3</v>
      </c>
      <c r="BE28" s="25">
        <v>3</v>
      </c>
      <c r="BF28" s="25">
        <v>3</v>
      </c>
      <c r="BG28" s="25">
        <v>3</v>
      </c>
      <c r="BH28" s="25">
        <v>3</v>
      </c>
      <c r="BI28" s="25">
        <v>3</v>
      </c>
      <c r="BJ28" s="25">
        <v>3</v>
      </c>
      <c r="BL28" s="25">
        <v>3</v>
      </c>
      <c r="BM28" s="25">
        <v>3</v>
      </c>
      <c r="BN28" s="25">
        <v>3</v>
      </c>
      <c r="BO28" s="25">
        <v>3</v>
      </c>
      <c r="BP28" s="25">
        <v>3</v>
      </c>
      <c r="BQ28" s="25">
        <v>3</v>
      </c>
      <c r="BR28" s="2">
        <f t="shared" si="6"/>
        <v>48</v>
      </c>
      <c r="BS28" s="6">
        <f t="shared" si="2"/>
        <v>3</v>
      </c>
      <c r="BT28" s="38" t="s">
        <v>27</v>
      </c>
      <c r="BX28" s="62">
        <v>20</v>
      </c>
      <c r="BY28" s="60" t="s">
        <v>123</v>
      </c>
      <c r="BZ28" s="25">
        <v>3</v>
      </c>
      <c r="CA28" s="25">
        <v>3</v>
      </c>
      <c r="CB28" s="25">
        <v>3</v>
      </c>
      <c r="CC28" s="25">
        <v>3</v>
      </c>
      <c r="CD28" s="25">
        <v>3</v>
      </c>
      <c r="CE28" s="25">
        <v>3</v>
      </c>
      <c r="CF28" s="25">
        <v>3</v>
      </c>
      <c r="CG28" s="25">
        <v>3</v>
      </c>
      <c r="CH28" s="25">
        <v>3</v>
      </c>
      <c r="CI28" s="25">
        <v>3</v>
      </c>
      <c r="CJ28" s="25">
        <v>3</v>
      </c>
      <c r="CK28" s="25">
        <v>3</v>
      </c>
      <c r="CL28" s="25">
        <v>3</v>
      </c>
      <c r="CM28" s="25">
        <v>3</v>
      </c>
      <c r="CN28" s="25">
        <v>3</v>
      </c>
      <c r="CO28" s="25">
        <v>3</v>
      </c>
      <c r="CP28" s="25">
        <v>3</v>
      </c>
      <c r="CQ28" s="25">
        <v>3</v>
      </c>
      <c r="CR28" s="25">
        <v>3</v>
      </c>
      <c r="CS28" s="25">
        <v>3</v>
      </c>
      <c r="CT28" s="25">
        <v>3</v>
      </c>
      <c r="CU28" s="2">
        <f t="shared" si="3"/>
        <v>45</v>
      </c>
      <c r="CV28" s="6">
        <v>3</v>
      </c>
      <c r="CW28" s="30" t="s">
        <v>27</v>
      </c>
      <c r="DA28" s="25">
        <v>20</v>
      </c>
      <c r="DB28" s="60" t="s">
        <v>123</v>
      </c>
      <c r="DC28" s="25">
        <v>3</v>
      </c>
      <c r="DD28" s="25">
        <v>3</v>
      </c>
      <c r="DE28" s="25">
        <v>3</v>
      </c>
      <c r="DF28" s="25">
        <v>3</v>
      </c>
      <c r="DG28" s="25">
        <v>3</v>
      </c>
      <c r="DH28" s="25">
        <v>3</v>
      </c>
      <c r="DI28" s="25"/>
      <c r="DJ28" s="25"/>
      <c r="DK28" s="42">
        <f t="shared" si="4"/>
        <v>18</v>
      </c>
      <c r="DL28" s="54">
        <v>3</v>
      </c>
      <c r="DM28" s="42" t="s">
        <v>27</v>
      </c>
    </row>
    <row r="29" spans="3:119">
      <c r="C29" s="56">
        <v>21</v>
      </c>
      <c r="D29" s="60" t="s">
        <v>124</v>
      </c>
      <c r="E29" s="58">
        <v>3</v>
      </c>
      <c r="F29" s="25">
        <v>3</v>
      </c>
      <c r="G29" s="25">
        <v>3</v>
      </c>
      <c r="H29" s="25">
        <v>3</v>
      </c>
      <c r="I29" s="25">
        <v>3</v>
      </c>
      <c r="J29" s="25">
        <v>3</v>
      </c>
      <c r="K29" s="25">
        <v>3</v>
      </c>
      <c r="L29" s="23">
        <f t="shared" si="0"/>
        <v>18</v>
      </c>
      <c r="M29" s="24">
        <v>3</v>
      </c>
      <c r="N29" s="39" t="s">
        <v>27</v>
      </c>
      <c r="S29" s="18">
        <v>21</v>
      </c>
      <c r="T29" s="60" t="s">
        <v>124</v>
      </c>
      <c r="U29" s="43">
        <v>1</v>
      </c>
      <c r="V29" s="43">
        <v>2</v>
      </c>
      <c r="W29" s="43">
        <v>1</v>
      </c>
      <c r="X29" s="43">
        <v>2</v>
      </c>
      <c r="Y29" s="43">
        <v>1</v>
      </c>
      <c r="Z29" s="43">
        <v>2</v>
      </c>
      <c r="AA29" s="43">
        <v>3</v>
      </c>
      <c r="AB29" s="43">
        <v>3</v>
      </c>
      <c r="AC29" s="43">
        <v>1</v>
      </c>
      <c r="AD29" s="43">
        <v>2</v>
      </c>
      <c r="AE29" s="43">
        <v>1</v>
      </c>
      <c r="AF29" s="43">
        <v>2</v>
      </c>
      <c r="AG29" s="43">
        <v>1</v>
      </c>
      <c r="AH29" s="43">
        <v>2</v>
      </c>
      <c r="AI29" s="43">
        <v>2</v>
      </c>
      <c r="AJ29" s="43">
        <v>2</v>
      </c>
      <c r="AK29" s="43">
        <v>2</v>
      </c>
      <c r="AL29" s="43">
        <v>1</v>
      </c>
      <c r="AM29" s="43">
        <v>1</v>
      </c>
      <c r="AN29" s="43">
        <v>2</v>
      </c>
      <c r="AO29" s="43">
        <v>1</v>
      </c>
      <c r="AP29" s="43">
        <v>2</v>
      </c>
      <c r="AQ29" s="43">
        <v>1</v>
      </c>
      <c r="AR29" s="47">
        <f t="shared" ref="AR29" si="10">SUM(U29:AQ29)</f>
        <v>38</v>
      </c>
      <c r="AS29" s="48">
        <v>1.4</v>
      </c>
      <c r="AT29" s="49" t="s">
        <v>29</v>
      </c>
      <c r="AY29" s="1">
        <v>21</v>
      </c>
      <c r="AZ29" s="60" t="s">
        <v>124</v>
      </c>
      <c r="BA29" s="25">
        <v>3</v>
      </c>
      <c r="BB29" s="25">
        <v>3</v>
      </c>
      <c r="BC29" s="25">
        <v>3</v>
      </c>
      <c r="BD29" s="25">
        <v>3</v>
      </c>
      <c r="BE29" s="25">
        <v>3</v>
      </c>
      <c r="BF29" s="25">
        <v>3</v>
      </c>
      <c r="BG29" s="25">
        <v>3</v>
      </c>
      <c r="BH29" s="25">
        <v>3</v>
      </c>
      <c r="BI29" s="25">
        <v>3</v>
      </c>
      <c r="BJ29" s="25">
        <v>3</v>
      </c>
      <c r="BL29" s="25">
        <v>3</v>
      </c>
      <c r="BM29" s="25">
        <v>3</v>
      </c>
      <c r="BN29" s="25">
        <v>3</v>
      </c>
      <c r="BO29" s="25">
        <v>3</v>
      </c>
      <c r="BP29" s="25">
        <v>3</v>
      </c>
      <c r="BQ29" s="25">
        <v>3</v>
      </c>
      <c r="BR29" s="2">
        <f t="shared" si="6"/>
        <v>48</v>
      </c>
      <c r="BS29" s="6">
        <f t="shared" si="2"/>
        <v>3</v>
      </c>
      <c r="BT29" s="38" t="s">
        <v>27</v>
      </c>
      <c r="BX29" s="62">
        <v>21</v>
      </c>
      <c r="BY29" s="60" t="s">
        <v>124</v>
      </c>
      <c r="BZ29" s="25">
        <v>3</v>
      </c>
      <c r="CA29" s="25">
        <v>3</v>
      </c>
      <c r="CB29" s="25">
        <v>3</v>
      </c>
      <c r="CC29" s="25">
        <v>3</v>
      </c>
      <c r="CD29" s="25">
        <v>3</v>
      </c>
      <c r="CE29" s="25">
        <v>3</v>
      </c>
      <c r="CF29" s="25">
        <v>3</v>
      </c>
      <c r="CG29" s="25">
        <v>3</v>
      </c>
      <c r="CH29" s="25">
        <v>3</v>
      </c>
      <c r="CI29" s="25">
        <v>3</v>
      </c>
      <c r="CJ29" s="25">
        <v>3</v>
      </c>
      <c r="CK29" s="25">
        <v>3</v>
      </c>
      <c r="CL29" s="25">
        <v>3</v>
      </c>
      <c r="CM29" s="25">
        <v>3</v>
      </c>
      <c r="CN29" s="25">
        <v>3</v>
      </c>
      <c r="CO29" s="25">
        <v>3</v>
      </c>
      <c r="CP29" s="25">
        <v>3</v>
      </c>
      <c r="CQ29" s="25">
        <v>3</v>
      </c>
      <c r="CR29" s="25">
        <v>3</v>
      </c>
      <c r="CS29" s="25">
        <v>3</v>
      </c>
      <c r="CT29" s="25">
        <v>3</v>
      </c>
      <c r="CU29" s="2">
        <f t="shared" si="3"/>
        <v>45</v>
      </c>
      <c r="CV29" s="6">
        <v>3</v>
      </c>
      <c r="CW29" s="38" t="s">
        <v>27</v>
      </c>
      <c r="DA29" s="25">
        <v>21</v>
      </c>
      <c r="DB29" s="60" t="s">
        <v>124</v>
      </c>
      <c r="DC29" s="25">
        <v>3</v>
      </c>
      <c r="DD29" s="25">
        <v>3</v>
      </c>
      <c r="DE29" s="25">
        <v>2</v>
      </c>
      <c r="DF29" s="25">
        <v>3</v>
      </c>
      <c r="DG29" s="25">
        <v>3</v>
      </c>
      <c r="DH29" s="25">
        <v>3</v>
      </c>
      <c r="DI29" s="25"/>
      <c r="DJ29" s="25"/>
      <c r="DK29" s="42">
        <f t="shared" si="4"/>
        <v>17</v>
      </c>
      <c r="DL29" s="54">
        <v>3</v>
      </c>
      <c r="DM29" s="42" t="s">
        <v>27</v>
      </c>
    </row>
    <row r="30" spans="3:119">
      <c r="C30" s="56">
        <v>22</v>
      </c>
      <c r="D30" s="60" t="s">
        <v>125</v>
      </c>
      <c r="E30" s="58">
        <v>3</v>
      </c>
      <c r="F30" s="25">
        <v>3</v>
      </c>
      <c r="G30" s="25">
        <v>3</v>
      </c>
      <c r="H30" s="25">
        <v>3</v>
      </c>
      <c r="I30" s="25">
        <v>3</v>
      </c>
      <c r="J30" s="25">
        <v>3</v>
      </c>
      <c r="K30" s="25">
        <v>3</v>
      </c>
      <c r="L30" s="23">
        <f t="shared" si="0"/>
        <v>18</v>
      </c>
      <c r="M30" s="24">
        <v>3</v>
      </c>
      <c r="N30" s="39" t="s">
        <v>27</v>
      </c>
      <c r="S30" s="18">
        <v>22</v>
      </c>
      <c r="T30" s="60" t="s">
        <v>125</v>
      </c>
      <c r="U30" s="25">
        <v>3</v>
      </c>
      <c r="V30" s="25">
        <v>3</v>
      </c>
      <c r="W30" s="25">
        <v>3</v>
      </c>
      <c r="X30" s="25">
        <v>3</v>
      </c>
      <c r="Y30" s="25">
        <v>3</v>
      </c>
      <c r="Z30" s="25">
        <v>3</v>
      </c>
      <c r="AA30" s="25">
        <v>3</v>
      </c>
      <c r="AB30" s="25">
        <v>3</v>
      </c>
      <c r="AC30" s="25">
        <v>3</v>
      </c>
      <c r="AD30" s="25">
        <v>3</v>
      </c>
      <c r="AE30" s="25">
        <v>3</v>
      </c>
      <c r="AF30" s="25">
        <v>3</v>
      </c>
      <c r="AG30" s="25">
        <v>3</v>
      </c>
      <c r="AH30" s="25">
        <v>3</v>
      </c>
      <c r="AI30" s="25">
        <v>3</v>
      </c>
      <c r="AJ30" s="25">
        <v>3</v>
      </c>
      <c r="AK30" s="25">
        <v>3</v>
      </c>
      <c r="AL30" s="25">
        <v>3</v>
      </c>
      <c r="AM30" s="25">
        <v>3</v>
      </c>
      <c r="AN30" s="25">
        <v>3</v>
      </c>
      <c r="AO30" s="25">
        <v>3</v>
      </c>
      <c r="AP30" s="25">
        <v>3</v>
      </c>
      <c r="AQ30" s="25">
        <v>3</v>
      </c>
      <c r="AR30" s="19">
        <f t="shared" si="1"/>
        <v>69</v>
      </c>
      <c r="AS30" s="20">
        <v>3</v>
      </c>
      <c r="AT30" s="33" t="s">
        <v>27</v>
      </c>
      <c r="AY30" s="1">
        <v>22</v>
      </c>
      <c r="AZ30" s="60" t="s">
        <v>125</v>
      </c>
      <c r="BA30" s="25">
        <v>3</v>
      </c>
      <c r="BB30" s="25">
        <v>3</v>
      </c>
      <c r="BC30" s="25">
        <v>3</v>
      </c>
      <c r="BD30" s="25">
        <v>3</v>
      </c>
      <c r="BE30" s="25">
        <v>3</v>
      </c>
      <c r="BF30" s="25">
        <v>3</v>
      </c>
      <c r="BG30" s="25">
        <v>3</v>
      </c>
      <c r="BH30" s="25">
        <v>3</v>
      </c>
      <c r="BI30" s="25">
        <v>3</v>
      </c>
      <c r="BJ30" s="25">
        <v>3</v>
      </c>
      <c r="BL30" s="25">
        <v>3</v>
      </c>
      <c r="BM30" s="25">
        <v>3</v>
      </c>
      <c r="BN30" s="25">
        <v>3</v>
      </c>
      <c r="BO30" s="25">
        <v>3</v>
      </c>
      <c r="BP30" s="25">
        <v>3</v>
      </c>
      <c r="BQ30" s="25">
        <v>3</v>
      </c>
      <c r="BR30" s="2">
        <f t="shared" si="6"/>
        <v>48</v>
      </c>
      <c r="BS30" s="6">
        <f t="shared" si="2"/>
        <v>3</v>
      </c>
      <c r="BT30" s="38" t="s">
        <v>27</v>
      </c>
      <c r="BX30" s="62">
        <v>22</v>
      </c>
      <c r="BY30" s="60" t="s">
        <v>125</v>
      </c>
      <c r="BZ30" s="25">
        <v>3</v>
      </c>
      <c r="CA30" s="25">
        <v>3</v>
      </c>
      <c r="CB30" s="25">
        <v>3</v>
      </c>
      <c r="CC30" s="25">
        <v>3</v>
      </c>
      <c r="CD30" s="25">
        <v>3</v>
      </c>
      <c r="CE30" s="25">
        <v>3</v>
      </c>
      <c r="CF30" s="25">
        <v>3</v>
      </c>
      <c r="CG30" s="25">
        <v>3</v>
      </c>
      <c r="CH30" s="25">
        <v>3</v>
      </c>
      <c r="CI30" s="25">
        <v>3</v>
      </c>
      <c r="CJ30" s="25">
        <v>3</v>
      </c>
      <c r="CK30" s="25">
        <v>3</v>
      </c>
      <c r="CL30" s="25">
        <v>3</v>
      </c>
      <c r="CM30" s="25">
        <v>3</v>
      </c>
      <c r="CN30" s="25">
        <v>3</v>
      </c>
      <c r="CO30" s="25">
        <v>3</v>
      </c>
      <c r="CP30" s="25">
        <v>3</v>
      </c>
      <c r="CQ30" s="25">
        <v>3</v>
      </c>
      <c r="CR30" s="25">
        <v>3</v>
      </c>
      <c r="CS30" s="25">
        <v>3</v>
      </c>
      <c r="CT30" s="25">
        <v>3</v>
      </c>
      <c r="CU30" s="2">
        <f t="shared" si="3"/>
        <v>45</v>
      </c>
      <c r="CV30" s="6">
        <v>3</v>
      </c>
      <c r="CW30" s="37" t="s">
        <v>27</v>
      </c>
      <c r="DA30" s="25">
        <v>22</v>
      </c>
      <c r="DB30" s="60" t="s">
        <v>125</v>
      </c>
      <c r="DC30" s="25">
        <v>3</v>
      </c>
      <c r="DD30" s="25">
        <v>3</v>
      </c>
      <c r="DE30" s="25">
        <v>3</v>
      </c>
      <c r="DF30" s="25">
        <v>3</v>
      </c>
      <c r="DG30" s="25">
        <v>3</v>
      </c>
      <c r="DH30" s="25">
        <v>3</v>
      </c>
      <c r="DI30" s="25"/>
      <c r="DJ30" s="25"/>
      <c r="DK30" s="42">
        <f t="shared" si="4"/>
        <v>18</v>
      </c>
      <c r="DL30" s="54">
        <v>3</v>
      </c>
      <c r="DM30" s="42" t="s">
        <v>27</v>
      </c>
    </row>
    <row r="31" spans="3:119">
      <c r="C31" s="63"/>
      <c r="D31" s="64"/>
      <c r="E31" s="72"/>
      <c r="F31" s="73"/>
      <c r="G31" s="73"/>
      <c r="H31" s="73"/>
      <c r="I31" s="73"/>
      <c r="J31" s="73"/>
      <c r="K31" s="73"/>
      <c r="L31" s="74"/>
      <c r="M31" s="26" t="s">
        <v>8</v>
      </c>
      <c r="N31" s="26" t="s">
        <v>2</v>
      </c>
      <c r="S31" s="102"/>
      <c r="T31" s="102"/>
      <c r="U31" s="105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7"/>
      <c r="AS31" s="21" t="s">
        <v>8</v>
      </c>
      <c r="AT31" s="21" t="s">
        <v>2</v>
      </c>
      <c r="AY31" s="108"/>
      <c r="AZ31" s="108"/>
      <c r="BA31" s="111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3"/>
      <c r="BS31" s="5" t="s">
        <v>8</v>
      </c>
      <c r="BT31" s="4" t="s">
        <v>2</v>
      </c>
      <c r="BX31" s="129"/>
      <c r="BY31" s="108"/>
      <c r="BZ31" s="111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3"/>
      <c r="CV31" s="5" t="s">
        <v>8</v>
      </c>
      <c r="CW31" s="4" t="s">
        <v>2</v>
      </c>
      <c r="DA31" s="63"/>
      <c r="DB31" s="63"/>
      <c r="DC31" s="73"/>
      <c r="DD31" s="73"/>
      <c r="DE31" s="73"/>
      <c r="DF31" s="73"/>
      <c r="DG31" s="73"/>
      <c r="DH31" s="73"/>
      <c r="DI31" s="73"/>
      <c r="DJ31" s="73"/>
      <c r="DK31" s="74"/>
      <c r="DL31" s="32" t="s">
        <v>8</v>
      </c>
      <c r="DM31" s="32" t="s">
        <v>2</v>
      </c>
    </row>
    <row r="32" spans="3:119" ht="20.100000000000001" customHeight="1">
      <c r="C32" s="64"/>
      <c r="D32" s="64"/>
      <c r="E32" s="69" t="s">
        <v>5</v>
      </c>
      <c r="F32" s="69"/>
      <c r="G32" s="69"/>
      <c r="H32" s="69"/>
      <c r="I32" s="69"/>
      <c r="J32" s="69"/>
      <c r="K32" s="69"/>
      <c r="L32" s="69"/>
      <c r="M32" s="27">
        <v>1</v>
      </c>
      <c r="N32" s="27"/>
      <c r="S32" s="103"/>
      <c r="T32" s="103"/>
      <c r="U32" s="114" t="s">
        <v>5</v>
      </c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22">
        <v>3</v>
      </c>
      <c r="AT32" s="22"/>
      <c r="AY32" s="109"/>
      <c r="AZ32" s="109"/>
      <c r="BA32" s="115" t="s">
        <v>10</v>
      </c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3">
        <v>0</v>
      </c>
      <c r="BT32" s="3"/>
      <c r="BX32" s="130"/>
      <c r="BY32" s="109"/>
      <c r="BZ32" s="115" t="s">
        <v>10</v>
      </c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3">
        <v>1</v>
      </c>
      <c r="CW32" s="3"/>
      <c r="DA32" s="64"/>
      <c r="DB32" s="64"/>
      <c r="DC32" s="69"/>
      <c r="DD32" s="69"/>
      <c r="DE32" s="69"/>
      <c r="DF32" s="69"/>
      <c r="DG32" s="69"/>
      <c r="DH32" s="69"/>
      <c r="DI32" s="69"/>
      <c r="DJ32" s="69"/>
      <c r="DK32" s="69"/>
      <c r="DL32" s="27">
        <v>1</v>
      </c>
      <c r="DM32" s="27"/>
    </row>
    <row r="33" spans="3:117" ht="20.100000000000001" customHeight="1">
      <c r="C33" s="64"/>
      <c r="D33" s="64"/>
      <c r="E33" s="69" t="s">
        <v>9</v>
      </c>
      <c r="F33" s="69"/>
      <c r="G33" s="69"/>
      <c r="H33" s="69"/>
      <c r="I33" s="69"/>
      <c r="J33" s="69"/>
      <c r="K33" s="69"/>
      <c r="L33" s="69"/>
      <c r="M33" s="27">
        <v>4</v>
      </c>
      <c r="N33" s="27"/>
      <c r="S33" s="103"/>
      <c r="T33" s="103"/>
      <c r="U33" s="114" t="s">
        <v>6</v>
      </c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22">
        <v>4</v>
      </c>
      <c r="AT33" s="22"/>
      <c r="AY33" s="109"/>
      <c r="AZ33" s="109"/>
      <c r="BA33" s="115" t="s">
        <v>6</v>
      </c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3">
        <v>5</v>
      </c>
      <c r="BT33" s="3"/>
      <c r="BX33" s="130"/>
      <c r="BY33" s="109"/>
      <c r="BZ33" s="115" t="s">
        <v>6</v>
      </c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3">
        <v>4</v>
      </c>
      <c r="CW33" s="3"/>
      <c r="DA33" s="64"/>
      <c r="DB33" s="64"/>
      <c r="DC33" s="69"/>
      <c r="DD33" s="69"/>
      <c r="DE33" s="69"/>
      <c r="DF33" s="69"/>
      <c r="DG33" s="69"/>
      <c r="DH33" s="69"/>
      <c r="DI33" s="69"/>
      <c r="DJ33" s="69"/>
      <c r="DK33" s="69"/>
      <c r="DL33" s="27">
        <v>2</v>
      </c>
      <c r="DM33" s="27"/>
    </row>
    <row r="34" spans="3:117" ht="20.100000000000001" customHeight="1">
      <c r="C34" s="65"/>
      <c r="D34" s="65"/>
      <c r="E34" s="69" t="s">
        <v>7</v>
      </c>
      <c r="F34" s="69"/>
      <c r="G34" s="69"/>
      <c r="H34" s="69"/>
      <c r="I34" s="69"/>
      <c r="J34" s="69"/>
      <c r="K34" s="69"/>
      <c r="L34" s="69"/>
      <c r="M34" s="27">
        <v>17</v>
      </c>
      <c r="N34" s="27"/>
      <c r="S34" s="104"/>
      <c r="T34" s="104"/>
      <c r="U34" s="114" t="s">
        <v>7</v>
      </c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22">
        <v>15</v>
      </c>
      <c r="AT34" s="22"/>
      <c r="AY34" s="110"/>
      <c r="AZ34" s="110"/>
      <c r="BA34" s="115" t="s">
        <v>7</v>
      </c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3">
        <v>17</v>
      </c>
      <c r="BT34" s="3"/>
      <c r="BX34" s="131"/>
      <c r="BY34" s="110"/>
      <c r="BZ34" s="115" t="s">
        <v>7</v>
      </c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3">
        <v>17</v>
      </c>
      <c r="CW34" s="3"/>
      <c r="DA34" s="65"/>
      <c r="DB34" s="65"/>
      <c r="DC34" s="69"/>
      <c r="DD34" s="69"/>
      <c r="DE34" s="69"/>
      <c r="DF34" s="69"/>
      <c r="DG34" s="69"/>
      <c r="DH34" s="69"/>
      <c r="DI34" s="69"/>
      <c r="DJ34" s="69"/>
      <c r="DK34" s="69"/>
      <c r="DL34" s="27">
        <v>19</v>
      </c>
      <c r="DM34" s="27"/>
    </row>
    <row r="46" spans="3:117" ht="20.25">
      <c r="T46" s="119"/>
      <c r="U46" s="119"/>
      <c r="V46" s="119"/>
      <c r="W46" s="119"/>
      <c r="X46" s="119"/>
      <c r="Y46" s="119"/>
      <c r="Z46" s="119"/>
    </row>
  </sheetData>
  <mergeCells count="88">
    <mergeCell ref="T46:Z46"/>
    <mergeCell ref="DC34:DK34"/>
    <mergeCell ref="U7:AB7"/>
    <mergeCell ref="AC7:AH7"/>
    <mergeCell ref="AI7:AQ7"/>
    <mergeCell ref="BA7:BF7"/>
    <mergeCell ref="BG7:BK7"/>
    <mergeCell ref="BL7:BQ7"/>
    <mergeCell ref="CF7:CH7"/>
    <mergeCell ref="DC31:DK31"/>
    <mergeCell ref="DC32:DK32"/>
    <mergeCell ref="DC33:DK33"/>
    <mergeCell ref="BX31:BX34"/>
    <mergeCell ref="BY31:BY34"/>
    <mergeCell ref="T7:T8"/>
    <mergeCell ref="AX4:BU4"/>
    <mergeCell ref="BZ31:CU31"/>
    <mergeCell ref="DA31:DA34"/>
    <mergeCell ref="DB31:DB34"/>
    <mergeCell ref="BZ32:CU32"/>
    <mergeCell ref="BZ34:CU34"/>
    <mergeCell ref="BZ33:CU33"/>
    <mergeCell ref="BZ7:CE7"/>
    <mergeCell ref="S31:S34"/>
    <mergeCell ref="T31:T34"/>
    <mergeCell ref="U31:AR31"/>
    <mergeCell ref="AZ31:AZ34"/>
    <mergeCell ref="BA31:BR31"/>
    <mergeCell ref="AY31:AY34"/>
    <mergeCell ref="U32:AR32"/>
    <mergeCell ref="BA32:BR32"/>
    <mergeCell ref="U34:AR34"/>
    <mergeCell ref="BA34:BR34"/>
    <mergeCell ref="U33:AR33"/>
    <mergeCell ref="BA33:BR33"/>
    <mergeCell ref="CZ2:DN2"/>
    <mergeCell ref="B3:O3"/>
    <mergeCell ref="R3:AU3"/>
    <mergeCell ref="AX3:BU3"/>
    <mergeCell ref="BW3:CX3"/>
    <mergeCell ref="CZ3:DN3"/>
    <mergeCell ref="B2:O2"/>
    <mergeCell ref="R2:AU2"/>
    <mergeCell ref="AX2:BU2"/>
    <mergeCell ref="BW2:CX2"/>
    <mergeCell ref="C6:N6"/>
    <mergeCell ref="AT7:AT8"/>
    <mergeCell ref="B4:O4"/>
    <mergeCell ref="DK7:DK8"/>
    <mergeCell ref="BW4:CX4"/>
    <mergeCell ref="CZ4:DN4"/>
    <mergeCell ref="AY6:BT6"/>
    <mergeCell ref="BX6:CW6"/>
    <mergeCell ref="DA6:DM6"/>
    <mergeCell ref="AY7:AY8"/>
    <mergeCell ref="AZ7:AZ8"/>
    <mergeCell ref="R4:AU4"/>
    <mergeCell ref="AR7:AR8"/>
    <mergeCell ref="AS7:AS8"/>
    <mergeCell ref="S6:AT6"/>
    <mergeCell ref="S7:S8"/>
    <mergeCell ref="DL7:DL8"/>
    <mergeCell ref="DM7:DM8"/>
    <mergeCell ref="BT7:BT8"/>
    <mergeCell ref="BR7:BR8"/>
    <mergeCell ref="DB7:DB8"/>
    <mergeCell ref="DA7:DA8"/>
    <mergeCell ref="BX7:BX8"/>
    <mergeCell ref="BY7:BY8"/>
    <mergeCell ref="CU7:CU8"/>
    <mergeCell ref="DC7:DJ7"/>
    <mergeCell ref="CW7:CW8"/>
    <mergeCell ref="CV7:CV8"/>
    <mergeCell ref="CO7:CT7"/>
    <mergeCell ref="CI7:CN7"/>
    <mergeCell ref="BS7:BS8"/>
    <mergeCell ref="C31:C34"/>
    <mergeCell ref="D31:D34"/>
    <mergeCell ref="L7:L8"/>
    <mergeCell ref="M7:M8"/>
    <mergeCell ref="N7:N8"/>
    <mergeCell ref="E32:L32"/>
    <mergeCell ref="E34:L34"/>
    <mergeCell ref="C7:C8"/>
    <mergeCell ref="D7:D8"/>
    <mergeCell ref="E33:L33"/>
    <mergeCell ref="E31:L31"/>
    <mergeCell ref="E7:K7"/>
  </mergeCells>
  <pageMargins left="0.15748031496062992" right="0.23622047244094491" top="0.39370078740157483" bottom="0.43307086614173229" header="0.1574803149606299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БАСТАПКЫ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Дом</cp:lastModifiedBy>
  <cp:lastPrinted>2022-02-17T03:04:53Z</cp:lastPrinted>
  <dcterms:created xsi:type="dcterms:W3CDTF">2017-09-04T18:18:46Z</dcterms:created>
  <dcterms:modified xsi:type="dcterms:W3CDTF">2024-07-18T05:01:31Z</dcterms:modified>
</cp:coreProperties>
</file>