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БАСТАПКЫ" sheetId="2" r:id="rId1"/>
  </sheets>
  <calcPr calcId="124519"/>
</workbook>
</file>

<file path=xl/calcChain.xml><?xml version="1.0" encoding="utf-8"?>
<calcChain xmlns="http://schemas.openxmlformats.org/spreadsheetml/2006/main">
  <c r="CK9" i="2"/>
  <c r="CK27"/>
  <c r="AQ13"/>
  <c r="K26"/>
  <c r="K17"/>
  <c r="DA9"/>
  <c r="DA10"/>
  <c r="DA11"/>
  <c r="DA12"/>
  <c r="DA13"/>
  <c r="DA14"/>
  <c r="DA15"/>
  <c r="DA16"/>
  <c r="DA17"/>
  <c r="DA18"/>
  <c r="DA20"/>
  <c r="DA21"/>
  <c r="DA22"/>
  <c r="DA23"/>
  <c r="DA24"/>
  <c r="DA25"/>
  <c r="DA26"/>
  <c r="DA27"/>
  <c r="DA28"/>
  <c r="DA29"/>
  <c r="DA30"/>
  <c r="AQ9"/>
  <c r="AQ10"/>
  <c r="AQ11"/>
  <c r="AQ12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CK30" l="1"/>
  <c r="CK29"/>
  <c r="CK28"/>
  <c r="CK26"/>
  <c r="CK25"/>
  <c r="CK24"/>
  <c r="CK23"/>
  <c r="CK22"/>
  <c r="CK21"/>
  <c r="CK20"/>
  <c r="CK19"/>
  <c r="CK18"/>
  <c r="CK17"/>
  <c r="CK16"/>
  <c r="CK15"/>
  <c r="CK14"/>
  <c r="CK13"/>
  <c r="CK12"/>
  <c r="CK11"/>
  <c r="CK10"/>
  <c r="K30"/>
  <c r="K29"/>
  <c r="K28"/>
  <c r="K27"/>
  <c r="K25"/>
  <c r="K24"/>
  <c r="K23"/>
  <c r="K22"/>
  <c r="K21"/>
  <c r="K20"/>
  <c r="K19"/>
  <c r="K18"/>
  <c r="K16"/>
  <c r="K15"/>
  <c r="K14"/>
  <c r="K13"/>
  <c r="K12"/>
  <c r="K11"/>
  <c r="K10"/>
  <c r="BQ30"/>
  <c r="BP30"/>
  <c r="BQ29"/>
  <c r="BP29"/>
  <c r="BQ28"/>
  <c r="BP28"/>
  <c r="BQ27"/>
  <c r="BP27"/>
  <c r="BQ26"/>
  <c r="BP26"/>
  <c r="BQ25"/>
  <c r="BP25"/>
  <c r="BQ24"/>
  <c r="BP24"/>
  <c r="BQ23"/>
  <c r="BP23"/>
  <c r="BQ22"/>
  <c r="BP22"/>
  <c r="BQ21"/>
  <c r="BP21"/>
  <c r="BQ20"/>
  <c r="BP20"/>
  <c r="BQ19"/>
  <c r="BP19"/>
  <c r="BQ18"/>
  <c r="BP18"/>
  <c r="BQ17"/>
  <c r="BP17"/>
  <c r="BQ16"/>
  <c r="BP16"/>
  <c r="BQ15"/>
  <c r="BP15"/>
  <c r="BQ14"/>
  <c r="BP14"/>
  <c r="BQ13"/>
  <c r="BP13"/>
  <c r="BQ12"/>
  <c r="BP12"/>
  <c r="BQ11"/>
  <c r="BP11"/>
  <c r="BQ10"/>
  <c r="BP10"/>
  <c r="BQ9"/>
  <c r="BP9"/>
  <c r="K9"/>
</calcChain>
</file>

<file path=xl/sharedStrings.xml><?xml version="1.0" encoding="utf-8"?>
<sst xmlns="http://schemas.openxmlformats.org/spreadsheetml/2006/main" count="360" uniqueCount="123">
  <si>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</si>
  <si>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</si>
  <si>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</si>
  <si>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</si>
  <si>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</si>
  <si>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</si>
  <si>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</si>
  <si>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</si>
  <si>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</si>
  <si>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Iiдеңгей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</si>
  <si>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</si>
  <si>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</si>
  <si>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</si>
  <si>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</si>
  <si>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</si>
  <si>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</si>
  <si>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</si>
  <si>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</si>
  <si>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</si>
  <si>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</si>
  <si>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</si>
  <si>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</si>
  <si>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</si>
  <si>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Жапсыру</t>
  </si>
  <si>
    <t>ҚОРШАҒАН ОРТАМЕН ТАНЫСУ</t>
  </si>
  <si>
    <t>Сурет салу</t>
  </si>
  <si>
    <t>Қөркем әдебиет</t>
  </si>
  <si>
    <t>ІІІ</t>
  </si>
  <si>
    <t>ІІ</t>
  </si>
  <si>
    <t>І</t>
  </si>
  <si>
    <t>ортаңғы  топқа ( 3  жастан   4 жасқа  дейін) бастапқы диагностиканың  нәтижелерін  бақылау  парағы</t>
  </si>
  <si>
    <t>ортаңғы  топқа ( 3  жастан   4 жасқа  дейін)бастапқы диагностиканың  нәтижелерін  бақылау  парағы</t>
  </si>
  <si>
    <t>Математика негіздері</t>
  </si>
  <si>
    <t>3-4-д.1</t>
  </si>
  <si>
    <t>3-4-д.3</t>
  </si>
  <si>
    <t>3-4-д.2</t>
  </si>
  <si>
    <t>3-4-д.4</t>
  </si>
  <si>
    <t>3-4-д.5</t>
  </si>
  <si>
    <t>3-4-д.6</t>
  </si>
  <si>
    <t>3-4-К.1</t>
  </si>
  <si>
    <t>3-4-К.2</t>
  </si>
  <si>
    <t>3-4-К.3</t>
  </si>
  <si>
    <t>3-4-К.4</t>
  </si>
  <si>
    <t>3-4-К.5</t>
  </si>
  <si>
    <t>3-4-К.6</t>
  </si>
  <si>
    <t>3-4-К.7</t>
  </si>
  <si>
    <t>3-4-К.8</t>
  </si>
  <si>
    <t>3-4-К.9</t>
  </si>
  <si>
    <t>3-4-К.10</t>
  </si>
  <si>
    <t>3-4-К.11</t>
  </si>
  <si>
    <t>3-4-К.12</t>
  </si>
  <si>
    <t>3-4-К.13</t>
  </si>
  <si>
    <t>3-4-К.14</t>
  </si>
  <si>
    <t>3-4-К.19</t>
  </si>
  <si>
    <t>3-4-К.20</t>
  </si>
  <si>
    <t>3-4-К.21</t>
  </si>
  <si>
    <t>3-4-К.22</t>
  </si>
  <si>
    <t>3-4-К.23</t>
  </si>
  <si>
    <t>3-4-К.24</t>
  </si>
  <si>
    <t>3-4-К.25</t>
  </si>
  <si>
    <t>3-4-К.26</t>
  </si>
  <si>
    <t>3-4-К.27</t>
  </si>
  <si>
    <t>3-4-Т.1</t>
  </si>
  <si>
    <t>3-4-Т.2</t>
  </si>
  <si>
    <t>3-4-Т.3</t>
  </si>
  <si>
    <t>3-4-Т.4</t>
  </si>
  <si>
    <t>3-4-Т.5</t>
  </si>
  <si>
    <t>3-4-Т.6</t>
  </si>
  <si>
    <t>3-4-Т.7</t>
  </si>
  <si>
    <t>3-4-Т.8</t>
  </si>
  <si>
    <t>3-4-Т.9</t>
  </si>
  <si>
    <t>3-4-Т.10</t>
  </si>
  <si>
    <t>3-4-Т.11</t>
  </si>
  <si>
    <t>3-4-Т.12</t>
  </si>
  <si>
    <t>3-4-Т.13</t>
  </si>
  <si>
    <t>3-4-Т.14</t>
  </si>
  <si>
    <t>3-4-Т.15</t>
  </si>
  <si>
    <t>3-4-Т.16</t>
  </si>
  <si>
    <t>3-4-Ш.1</t>
  </si>
  <si>
    <t>3-4-Ш.2</t>
  </si>
  <si>
    <t>3-4-Ш.3</t>
  </si>
  <si>
    <t>3-4-Ш.4</t>
  </si>
  <si>
    <t>3-4-Ш.5</t>
  </si>
  <si>
    <t>3-4-Ш.6</t>
  </si>
  <si>
    <t>3-4-Ә.7</t>
  </si>
  <si>
    <t>3-4-Ә.8</t>
  </si>
  <si>
    <t>3-4-Ә.1</t>
  </si>
  <si>
    <t>3-4-Ә.2</t>
  </si>
  <si>
    <t>3-4-Ә.3</t>
  </si>
  <si>
    <t>3-4-Ә.4</t>
  </si>
  <si>
    <t>3-4-Ә.5</t>
  </si>
  <si>
    <t>3-4-Ә.6</t>
  </si>
  <si>
    <t>3-4-Ш.7</t>
  </si>
  <si>
    <t>3-4-Ш.8</t>
  </si>
  <si>
    <t>3-4-Ш.9</t>
  </si>
  <si>
    <t>3-4-Ш.10</t>
  </si>
  <si>
    <t>3-4-Ш.11</t>
  </si>
  <si>
    <t>3-4-Ш.12</t>
  </si>
  <si>
    <t>3-4-Ш.13</t>
  </si>
  <si>
    <t>Оқу  жылы:2021-2022     Топ: ортаңғы тобы "Бәйшешек"  Өткізу  мерзімі: қыркүйек</t>
  </si>
  <si>
    <t>Жаббаркул Б</t>
  </si>
  <si>
    <t>Кадиржанова Р</t>
  </si>
  <si>
    <t>Мустафаева  М</t>
  </si>
  <si>
    <t>Зодиев Синан</t>
  </si>
  <si>
    <t>Зодиев Салих</t>
  </si>
  <si>
    <t>Магарова М</t>
  </si>
  <si>
    <t>Амирова Л</t>
  </si>
  <si>
    <t>Мұдыбай А</t>
  </si>
  <si>
    <t>Ахмедов А</t>
  </si>
  <si>
    <t>Абдишкурова Ф</t>
  </si>
  <si>
    <t>Шакиров  Р</t>
  </si>
  <si>
    <t>Чучуладзе Аслан</t>
  </si>
  <si>
    <t>Мусаева М</t>
  </si>
  <si>
    <t>Магаров Т</t>
  </si>
  <si>
    <t>Зудиева М</t>
  </si>
  <si>
    <t>Алиева Р</t>
  </si>
  <si>
    <t>Мирсалиев А</t>
  </si>
  <si>
    <t>Халилов А</t>
  </si>
  <si>
    <t>Богачева З</t>
  </si>
  <si>
    <t>Асланов  М</t>
  </si>
  <si>
    <t>Сараджева М</t>
  </si>
  <si>
    <t>Чучуладзе Айсель</t>
  </si>
  <si>
    <t>Қазақ тілі (орыстілінде оқытатын топтарда)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</si>
</sst>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6" borderId="4" xfId="0" applyFont="1" applyFill="1" applyBorder="1" applyAlignment="1">
      <alignment horizontal="center" vertical="center" textRotation="90"/>
    </xf>
    <xf numFmtId="0" fontId="2" fillId="7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 textRotation="90"/>
    </xf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/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7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99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DE46"/>
  <sheetViews>
    <sheetView tabSelected="1" topLeftCell="V1" zoomScale="93" zoomScaleNormal="93" workbookViewId="0">
      <selection activeCell="AH8" sqref="AH8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21.7109375" customWidth="1"/>
    <col min="5" max="10" width="4.7109375" customWidth="1"/>
    <col min="11" max="11" width="7.42578125" customWidth="1"/>
    <col min="12" max="12" width="6.7109375" customWidth="1"/>
    <col min="13" max="13" width="6.42578125" customWidth="1"/>
    <col min="14" max="14" width="0.140625" customWidth="1"/>
    <col min="15" max="15" width="3.7109375" customWidth="1"/>
    <col min="16" max="16" width="27.7109375" hidden="1" customWidth="1"/>
    <col min="17" max="17" width="1.28515625" customWidth="1"/>
    <col min="18" max="18" width="3.7109375" customWidth="1"/>
    <col min="19" max="19" width="17.85546875" customWidth="1"/>
    <col min="20" max="20" width="3.5703125" customWidth="1"/>
    <col min="21" max="21" width="2.42578125" customWidth="1"/>
    <col min="22" max="22" width="3.42578125" customWidth="1"/>
    <col min="23" max="23" width="3" customWidth="1"/>
    <col min="24" max="24" width="2.7109375" customWidth="1"/>
    <col min="25" max="25" width="3.42578125" customWidth="1"/>
    <col min="26" max="26" width="3" customWidth="1"/>
    <col min="27" max="27" width="2.85546875" customWidth="1"/>
    <col min="28" max="28" width="2.42578125" customWidth="1"/>
    <col min="29" max="29" width="2.7109375" customWidth="1"/>
    <col min="30" max="30" width="3.28515625" customWidth="1"/>
    <col min="31" max="31" width="2.5703125" customWidth="1"/>
    <col min="32" max="35" width="3.28515625" customWidth="1"/>
    <col min="36" max="37" width="2.7109375" customWidth="1"/>
    <col min="38" max="38" width="2.85546875" customWidth="1"/>
    <col min="39" max="39" width="2.5703125" customWidth="1"/>
    <col min="40" max="40" width="3.140625" customWidth="1"/>
    <col min="41" max="41" width="2.85546875" customWidth="1"/>
    <col min="42" max="42" width="2.28515625" customWidth="1"/>
    <col min="43" max="43" width="3.5703125" customWidth="1"/>
    <col min="44" max="44" width="4" customWidth="1"/>
    <col min="45" max="45" width="4.28515625" customWidth="1"/>
    <col min="46" max="48" width="4.7109375" customWidth="1"/>
    <col min="49" max="49" width="0.85546875" customWidth="1"/>
    <col min="50" max="50" width="4.7109375" customWidth="1"/>
    <col min="51" max="51" width="15.85546875" customWidth="1"/>
    <col min="52" max="53" width="3.5703125" customWidth="1"/>
    <col min="54" max="54" width="3.7109375" customWidth="1"/>
    <col min="55" max="55" width="3.140625" customWidth="1"/>
    <col min="56" max="56" width="3.85546875" customWidth="1"/>
    <col min="57" max="57" width="3.42578125" customWidth="1"/>
    <col min="58" max="58" width="3.5703125" customWidth="1"/>
    <col min="59" max="59" width="3.28515625" customWidth="1"/>
    <col min="60" max="60" width="3.42578125" customWidth="1"/>
    <col min="61" max="61" width="3.140625" customWidth="1"/>
    <col min="62" max="62" width="3.85546875" customWidth="1"/>
    <col min="63" max="63" width="3.28515625" customWidth="1"/>
    <col min="64" max="64" width="4.140625" customWidth="1"/>
    <col min="65" max="65" width="3.85546875" customWidth="1"/>
    <col min="66" max="66" width="4" customWidth="1"/>
    <col min="67" max="67" width="3.5703125" customWidth="1"/>
    <col min="68" max="68" width="4.140625" customWidth="1"/>
    <col min="69" max="69" width="5.28515625" customWidth="1"/>
    <col min="70" max="70" width="5.85546875" customWidth="1"/>
    <col min="71" max="72" width="4.7109375" customWidth="1"/>
    <col min="73" max="73" width="2.5703125" customWidth="1"/>
    <col min="74" max="74" width="4.7109375" customWidth="1"/>
    <col min="75" max="75" width="22.28515625" customWidth="1"/>
    <col min="76" max="76" width="3.85546875" customWidth="1"/>
    <col min="77" max="77" width="3.7109375" customWidth="1"/>
    <col min="78" max="78" width="3.85546875" customWidth="1"/>
    <col min="79" max="79" width="3.140625" customWidth="1"/>
    <col min="80" max="84" width="3.7109375" customWidth="1"/>
    <col min="85" max="85" width="3.85546875" customWidth="1"/>
    <col min="86" max="88" width="3.7109375" customWidth="1"/>
    <col min="89" max="89" width="6.7109375" customWidth="1"/>
    <col min="90" max="90" width="6.28515625" customWidth="1"/>
    <col min="91" max="91" width="8.42578125" customWidth="1"/>
    <col min="92" max="93" width="4.7109375" customWidth="1"/>
    <col min="94" max="94" width="0.5703125" customWidth="1"/>
    <col min="95" max="95" width="3.85546875" customWidth="1"/>
    <col min="96" max="96" width="28.5703125" customWidth="1"/>
    <col min="97" max="97" width="4.5703125" customWidth="1"/>
    <col min="98" max="98" width="4.42578125" customWidth="1"/>
    <col min="99" max="99" width="3.5703125" customWidth="1"/>
    <col min="100" max="100" width="4.28515625" customWidth="1"/>
    <col min="101" max="101" width="4.7109375" customWidth="1"/>
    <col min="102" max="102" width="4.42578125" customWidth="1"/>
    <col min="103" max="103" width="4.28515625" customWidth="1"/>
    <col min="104" max="104" width="5" style="12" customWidth="1"/>
    <col min="105" max="105" width="7" style="39" customWidth="1"/>
    <col min="106" max="106" width="7.5703125" customWidth="1"/>
    <col min="107" max="107" width="9.85546875" customWidth="1"/>
  </cols>
  <sheetData>
    <row r="2" spans="2:109" ht="15" customHeight="1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</row>
    <row r="3" spans="2:109" ht="15" customHeight="1">
      <c r="B3" s="95" t="s">
        <v>30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Q3" s="95" t="s">
        <v>30</v>
      </c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W3" s="95" t="s">
        <v>30</v>
      </c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U3" s="95" t="s">
        <v>30</v>
      </c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P3" s="95" t="s">
        <v>31</v>
      </c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</row>
    <row r="4" spans="2:109" ht="15" customHeight="1">
      <c r="B4" s="95" t="s">
        <v>99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Q4" s="95" t="s">
        <v>99</v>
      </c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X4" s="95" t="s">
        <v>99</v>
      </c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 t="s">
        <v>99</v>
      </c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P4" s="95" t="s">
        <v>99</v>
      </c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</row>
    <row r="5" spans="2:109">
      <c r="CQ5" s="31"/>
      <c r="CR5" s="32"/>
      <c r="CS5" s="32"/>
      <c r="CT5" s="32"/>
      <c r="CU5" s="32"/>
      <c r="CV5" s="32"/>
      <c r="CW5" s="32"/>
      <c r="CX5" s="32"/>
      <c r="CY5" s="32"/>
      <c r="CZ5" s="33"/>
      <c r="DA5" s="38"/>
      <c r="DB5" s="32"/>
      <c r="DC5" s="33"/>
    </row>
    <row r="6" spans="2:109">
      <c r="C6" s="80" t="s">
        <v>3</v>
      </c>
      <c r="D6" s="80"/>
      <c r="E6" s="80"/>
      <c r="F6" s="80"/>
      <c r="G6" s="80"/>
      <c r="H6" s="80"/>
      <c r="I6" s="80"/>
      <c r="J6" s="80"/>
      <c r="K6" s="80"/>
      <c r="L6" s="80"/>
      <c r="M6" s="80"/>
      <c r="R6" s="80" t="s">
        <v>15</v>
      </c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X6" s="80" t="s">
        <v>16</v>
      </c>
      <c r="AY6" s="80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80"/>
      <c r="BQ6" s="80"/>
      <c r="BR6" s="80"/>
      <c r="BV6" s="80" t="s">
        <v>17</v>
      </c>
      <c r="BW6" s="80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80"/>
      <c r="CL6" s="80"/>
      <c r="CM6" s="80"/>
      <c r="CQ6" s="100" t="s">
        <v>18</v>
      </c>
      <c r="CR6" s="100"/>
      <c r="CS6" s="101"/>
      <c r="CT6" s="101"/>
      <c r="CU6" s="101"/>
      <c r="CV6" s="101"/>
      <c r="CW6" s="101"/>
      <c r="CX6" s="101"/>
      <c r="CY6" s="101"/>
      <c r="CZ6" s="101"/>
      <c r="DA6" s="100"/>
      <c r="DB6" s="100"/>
      <c r="DC6" s="100"/>
    </row>
    <row r="7" spans="2:109" ht="33.75" customHeight="1">
      <c r="C7" s="112" t="s">
        <v>0</v>
      </c>
      <c r="D7" s="112" t="s">
        <v>19</v>
      </c>
      <c r="E7" s="58" t="s">
        <v>4</v>
      </c>
      <c r="F7" s="59"/>
      <c r="G7" s="59"/>
      <c r="H7" s="59"/>
      <c r="I7" s="59"/>
      <c r="J7" s="60"/>
      <c r="K7" s="119" t="s">
        <v>11</v>
      </c>
      <c r="L7" s="98" t="s">
        <v>12</v>
      </c>
      <c r="M7" s="107" t="s">
        <v>13</v>
      </c>
      <c r="R7" s="81" t="s">
        <v>0</v>
      </c>
      <c r="S7" s="82" t="s">
        <v>19</v>
      </c>
      <c r="T7" s="61" t="s">
        <v>14</v>
      </c>
      <c r="U7" s="61"/>
      <c r="V7" s="61"/>
      <c r="W7" s="61"/>
      <c r="X7" s="61"/>
      <c r="Y7" s="61"/>
      <c r="Z7" s="61"/>
      <c r="AA7" s="61"/>
      <c r="AB7" s="62" t="s">
        <v>26</v>
      </c>
      <c r="AC7" s="62"/>
      <c r="AD7" s="62"/>
      <c r="AE7" s="62"/>
      <c r="AF7" s="62"/>
      <c r="AG7" s="62"/>
      <c r="AH7" s="63" t="s">
        <v>122</v>
      </c>
      <c r="AI7" s="63"/>
      <c r="AJ7" s="63"/>
      <c r="AK7" s="63"/>
      <c r="AL7" s="63"/>
      <c r="AM7" s="63"/>
      <c r="AN7" s="63"/>
      <c r="AO7" s="63"/>
      <c r="AP7" s="63"/>
      <c r="AQ7" s="105" t="s">
        <v>11</v>
      </c>
      <c r="AR7" s="106" t="s">
        <v>12</v>
      </c>
      <c r="AS7" s="97" t="s">
        <v>13</v>
      </c>
      <c r="AX7" s="102" t="s">
        <v>0</v>
      </c>
      <c r="AY7" s="103" t="s">
        <v>19</v>
      </c>
      <c r="AZ7" s="64" t="s">
        <v>32</v>
      </c>
      <c r="BA7" s="65"/>
      <c r="BB7" s="65"/>
      <c r="BC7" s="65"/>
      <c r="BD7" s="66"/>
      <c r="BE7" s="67" t="s">
        <v>20</v>
      </c>
      <c r="BF7" s="67"/>
      <c r="BG7" s="67"/>
      <c r="BH7" s="67"/>
      <c r="BI7" s="67"/>
      <c r="BJ7" s="68" t="s">
        <v>21</v>
      </c>
      <c r="BK7" s="68"/>
      <c r="BL7" s="68"/>
      <c r="BM7" s="68"/>
      <c r="BN7" s="68"/>
      <c r="BO7" s="68"/>
      <c r="BP7" s="109" t="s">
        <v>11</v>
      </c>
      <c r="BQ7" s="96" t="s">
        <v>12</v>
      </c>
      <c r="BR7" s="108" t="s">
        <v>13</v>
      </c>
      <c r="BV7" s="102" t="s">
        <v>0</v>
      </c>
      <c r="BW7" s="103" t="s">
        <v>19</v>
      </c>
      <c r="BX7" s="69" t="s">
        <v>25</v>
      </c>
      <c r="BY7" s="69"/>
      <c r="BZ7" s="69"/>
      <c r="CA7" s="70" t="s">
        <v>22</v>
      </c>
      <c r="CB7" s="70"/>
      <c r="CC7" s="70"/>
      <c r="CD7" s="116" t="s">
        <v>23</v>
      </c>
      <c r="CE7" s="117"/>
      <c r="CF7" s="118"/>
      <c r="CG7" s="115" t="s">
        <v>1</v>
      </c>
      <c r="CH7" s="115"/>
      <c r="CI7" s="115"/>
      <c r="CJ7" s="115"/>
      <c r="CK7" s="109" t="s">
        <v>11</v>
      </c>
      <c r="CL7" s="96" t="s">
        <v>12</v>
      </c>
      <c r="CM7" s="108" t="s">
        <v>13</v>
      </c>
      <c r="CQ7" s="112" t="s">
        <v>0</v>
      </c>
      <c r="CR7" s="110" t="s">
        <v>19</v>
      </c>
      <c r="CS7" s="113" t="s">
        <v>24</v>
      </c>
      <c r="CT7" s="114"/>
      <c r="CU7" s="114"/>
      <c r="CV7" s="114"/>
      <c r="CW7" s="114"/>
      <c r="CX7" s="114"/>
      <c r="CY7" s="114"/>
      <c r="CZ7" s="114"/>
      <c r="DA7" s="98" t="s">
        <v>11</v>
      </c>
      <c r="DB7" s="98" t="s">
        <v>12</v>
      </c>
      <c r="DC7" s="107" t="s">
        <v>13</v>
      </c>
    </row>
    <row r="8" spans="2:109" ht="129.75" customHeight="1">
      <c r="C8" s="120"/>
      <c r="D8" s="120"/>
      <c r="E8" s="36" t="s">
        <v>33</v>
      </c>
      <c r="F8" s="36" t="s">
        <v>35</v>
      </c>
      <c r="G8" s="36" t="s">
        <v>34</v>
      </c>
      <c r="H8" s="36" t="s">
        <v>36</v>
      </c>
      <c r="I8" s="36" t="s">
        <v>37</v>
      </c>
      <c r="J8" s="36" t="s">
        <v>38</v>
      </c>
      <c r="K8" s="119"/>
      <c r="L8" s="98"/>
      <c r="M8" s="107"/>
      <c r="R8" s="81"/>
      <c r="S8" s="83"/>
      <c r="T8" s="14" t="s">
        <v>39</v>
      </c>
      <c r="U8" s="14" t="s">
        <v>40</v>
      </c>
      <c r="V8" s="14" t="s">
        <v>41</v>
      </c>
      <c r="W8" s="14" t="s">
        <v>42</v>
      </c>
      <c r="X8" s="14" t="s">
        <v>43</v>
      </c>
      <c r="Y8" s="14" t="s">
        <v>44</v>
      </c>
      <c r="Z8" s="14" t="s">
        <v>45</v>
      </c>
      <c r="AA8" s="14" t="s">
        <v>46</v>
      </c>
      <c r="AB8" s="15" t="s">
        <v>47</v>
      </c>
      <c r="AC8" s="15" t="s">
        <v>48</v>
      </c>
      <c r="AD8" s="15" t="s">
        <v>49</v>
      </c>
      <c r="AE8" s="15" t="s">
        <v>50</v>
      </c>
      <c r="AF8" s="15" t="s">
        <v>51</v>
      </c>
      <c r="AG8" s="15" t="s">
        <v>52</v>
      </c>
      <c r="AH8" s="16" t="s">
        <v>53</v>
      </c>
      <c r="AI8" s="16" t="s">
        <v>54</v>
      </c>
      <c r="AJ8" s="16" t="s">
        <v>55</v>
      </c>
      <c r="AK8" s="16" t="s">
        <v>56</v>
      </c>
      <c r="AL8" s="16" t="s">
        <v>57</v>
      </c>
      <c r="AM8" s="16" t="s">
        <v>58</v>
      </c>
      <c r="AN8" s="16" t="s">
        <v>59</v>
      </c>
      <c r="AO8" s="16" t="s">
        <v>60</v>
      </c>
      <c r="AP8" s="16" t="s">
        <v>61</v>
      </c>
      <c r="AQ8" s="105"/>
      <c r="AR8" s="106"/>
      <c r="AS8" s="97"/>
      <c r="AX8" s="102"/>
      <c r="AY8" s="104"/>
      <c r="AZ8" s="7" t="s">
        <v>62</v>
      </c>
      <c r="BA8" s="7" t="s">
        <v>63</v>
      </c>
      <c r="BB8" s="7" t="s">
        <v>64</v>
      </c>
      <c r="BC8" s="7" t="s">
        <v>65</v>
      </c>
      <c r="BD8" s="7" t="s">
        <v>66</v>
      </c>
      <c r="BE8" s="6" t="s">
        <v>67</v>
      </c>
      <c r="BF8" s="6" t="s">
        <v>68</v>
      </c>
      <c r="BG8" s="6" t="s">
        <v>69</v>
      </c>
      <c r="BH8" s="6" t="s">
        <v>70</v>
      </c>
      <c r="BI8" s="6" t="s">
        <v>71</v>
      </c>
      <c r="BJ8" s="10" t="s">
        <v>72</v>
      </c>
      <c r="BK8" s="10" t="s">
        <v>73</v>
      </c>
      <c r="BL8" s="10" t="s">
        <v>74</v>
      </c>
      <c r="BM8" s="10" t="s">
        <v>75</v>
      </c>
      <c r="BN8" s="10" t="s">
        <v>76</v>
      </c>
      <c r="BO8" s="10" t="s">
        <v>77</v>
      </c>
      <c r="BP8" s="109"/>
      <c r="BQ8" s="96"/>
      <c r="BR8" s="108"/>
      <c r="BV8" s="102"/>
      <c r="BW8" s="104"/>
      <c r="BX8" s="9" t="s">
        <v>78</v>
      </c>
      <c r="BY8" s="9" t="s">
        <v>79</v>
      </c>
      <c r="BZ8" s="9" t="s">
        <v>80</v>
      </c>
      <c r="CA8" s="8" t="s">
        <v>81</v>
      </c>
      <c r="CB8" s="8" t="s">
        <v>82</v>
      </c>
      <c r="CC8" s="8" t="s">
        <v>83</v>
      </c>
      <c r="CD8" s="11" t="s">
        <v>92</v>
      </c>
      <c r="CE8" s="11" t="s">
        <v>93</v>
      </c>
      <c r="CF8" s="11" t="s">
        <v>94</v>
      </c>
      <c r="CG8" s="11" t="s">
        <v>95</v>
      </c>
      <c r="CH8" s="11" t="s">
        <v>96</v>
      </c>
      <c r="CI8" s="11" t="s">
        <v>97</v>
      </c>
      <c r="CJ8" s="11" t="s">
        <v>98</v>
      </c>
      <c r="CK8" s="109"/>
      <c r="CL8" s="96"/>
      <c r="CM8" s="108"/>
      <c r="CQ8" s="112"/>
      <c r="CR8" s="111"/>
      <c r="CS8" s="26" t="s">
        <v>86</v>
      </c>
      <c r="CT8" s="26" t="s">
        <v>87</v>
      </c>
      <c r="CU8" s="26" t="s">
        <v>88</v>
      </c>
      <c r="CV8" s="26" t="s">
        <v>89</v>
      </c>
      <c r="CW8" s="26" t="s">
        <v>90</v>
      </c>
      <c r="CX8" s="27" t="s">
        <v>91</v>
      </c>
      <c r="CY8" s="26" t="s">
        <v>84</v>
      </c>
      <c r="CZ8" s="27" t="s">
        <v>85</v>
      </c>
      <c r="DA8" s="98"/>
      <c r="DB8" s="98"/>
      <c r="DC8" s="107"/>
      <c r="DE8" s="13"/>
    </row>
    <row r="9" spans="2:109">
      <c r="C9" s="41">
        <v>1</v>
      </c>
      <c r="D9" s="41" t="s">
        <v>100</v>
      </c>
      <c r="E9" s="40">
        <v>3</v>
      </c>
      <c r="F9" s="23">
        <v>3</v>
      </c>
      <c r="G9" s="23">
        <v>3</v>
      </c>
      <c r="H9" s="23">
        <v>3</v>
      </c>
      <c r="I9" s="23">
        <v>3</v>
      </c>
      <c r="J9" s="23">
        <v>3</v>
      </c>
      <c r="K9" s="21">
        <f t="shared" ref="K9:K30" si="0">SUM(E9:J9)</f>
        <v>18</v>
      </c>
      <c r="L9" s="22">
        <v>3</v>
      </c>
      <c r="M9" s="28" t="s">
        <v>27</v>
      </c>
      <c r="R9" s="42">
        <v>1</v>
      </c>
      <c r="S9" s="42" t="s">
        <v>100</v>
      </c>
      <c r="T9" s="23">
        <v>3</v>
      </c>
      <c r="U9" s="23">
        <v>3</v>
      </c>
      <c r="V9" s="23">
        <v>3</v>
      </c>
      <c r="W9" s="23">
        <v>3</v>
      </c>
      <c r="X9" s="23">
        <v>3</v>
      </c>
      <c r="Y9" s="23">
        <v>3</v>
      </c>
      <c r="Z9" s="23">
        <v>3</v>
      </c>
      <c r="AA9" s="23">
        <v>3</v>
      </c>
      <c r="AB9" s="23">
        <v>3</v>
      </c>
      <c r="AC9" s="23">
        <v>3</v>
      </c>
      <c r="AD9" s="23">
        <v>3</v>
      </c>
      <c r="AE9" s="23">
        <v>3</v>
      </c>
      <c r="AF9" s="23">
        <v>3</v>
      </c>
      <c r="AG9" s="23">
        <v>3</v>
      </c>
      <c r="AH9" s="23">
        <v>3</v>
      </c>
      <c r="AI9" s="23">
        <v>3</v>
      </c>
      <c r="AJ9" s="23">
        <v>3</v>
      </c>
      <c r="AK9" s="23">
        <v>3</v>
      </c>
      <c r="AL9" s="23">
        <v>3</v>
      </c>
      <c r="AM9" s="23">
        <v>3</v>
      </c>
      <c r="AN9" s="23">
        <v>3</v>
      </c>
      <c r="AO9" s="23">
        <v>3</v>
      </c>
      <c r="AP9" s="23">
        <v>3</v>
      </c>
      <c r="AQ9" s="17">
        <f t="shared" ref="AQ9:AQ30" si="1">SUM(T9:AP9)</f>
        <v>69</v>
      </c>
      <c r="AR9" s="18">
        <v>3</v>
      </c>
      <c r="AS9" s="30" t="s">
        <v>27</v>
      </c>
      <c r="AX9" s="42">
        <v>1</v>
      </c>
      <c r="AY9" s="42" t="s">
        <v>100</v>
      </c>
      <c r="AZ9" s="23">
        <v>3</v>
      </c>
      <c r="BA9" s="23">
        <v>2</v>
      </c>
      <c r="BB9" s="23">
        <v>3</v>
      </c>
      <c r="BC9" s="23">
        <v>2</v>
      </c>
      <c r="BD9" s="23">
        <v>3</v>
      </c>
      <c r="BE9" s="23">
        <v>2</v>
      </c>
      <c r="BF9" s="23">
        <v>3</v>
      </c>
      <c r="BG9" s="23">
        <v>2</v>
      </c>
      <c r="BH9" s="23">
        <v>2</v>
      </c>
      <c r="BI9" s="23">
        <v>3</v>
      </c>
      <c r="BJ9" s="23">
        <v>3</v>
      </c>
      <c r="BK9" s="23">
        <v>2</v>
      </c>
      <c r="BL9" s="23">
        <v>2</v>
      </c>
      <c r="BM9" s="23">
        <v>2</v>
      </c>
      <c r="BN9" s="23">
        <v>2</v>
      </c>
      <c r="BO9" s="23">
        <v>3</v>
      </c>
      <c r="BP9" s="1">
        <f>SUM(AZ9:BO9)</f>
        <v>39</v>
      </c>
      <c r="BQ9" s="5">
        <f>AVERAGE(AZ9,BA9,BB9,BC9,BD9,BE9,BF9,BG9,BH9,BI9,BJ9,BK9,BL9,BM9,BN9,BO9)</f>
        <v>2.4375</v>
      </c>
      <c r="BR9" s="34" t="s">
        <v>28</v>
      </c>
      <c r="BV9" s="42">
        <v>1</v>
      </c>
      <c r="BW9" s="42" t="s">
        <v>100</v>
      </c>
      <c r="BX9" s="23">
        <v>1</v>
      </c>
      <c r="BY9" s="23">
        <v>2</v>
      </c>
      <c r="BZ9" s="23">
        <v>1</v>
      </c>
      <c r="CA9" s="23">
        <v>2</v>
      </c>
      <c r="CB9" s="23">
        <v>1</v>
      </c>
      <c r="CC9" s="23">
        <v>1</v>
      </c>
      <c r="CD9" s="23">
        <v>1</v>
      </c>
      <c r="CE9" s="23">
        <v>1</v>
      </c>
      <c r="CF9" s="23">
        <v>2</v>
      </c>
      <c r="CG9" s="23">
        <v>1</v>
      </c>
      <c r="CH9" s="23">
        <v>2</v>
      </c>
      <c r="CI9" s="23">
        <v>1</v>
      </c>
      <c r="CJ9" s="23">
        <v>2</v>
      </c>
      <c r="CK9" s="1">
        <f t="shared" ref="CK9" si="2">SUM(BX9:CJ9)</f>
        <v>18</v>
      </c>
      <c r="CL9" s="5">
        <v>1.3</v>
      </c>
      <c r="CM9" s="43" t="s">
        <v>29</v>
      </c>
      <c r="CQ9" s="42">
        <v>1</v>
      </c>
      <c r="CR9" s="42" t="s">
        <v>100</v>
      </c>
      <c r="CS9" s="23">
        <v>3</v>
      </c>
      <c r="CT9" s="23">
        <v>2</v>
      </c>
      <c r="CU9" s="23">
        <v>3</v>
      </c>
      <c r="CV9" s="23">
        <v>2</v>
      </c>
      <c r="CW9" s="23">
        <v>3</v>
      </c>
      <c r="CX9" s="23">
        <v>3</v>
      </c>
      <c r="CY9" s="23">
        <v>2</v>
      </c>
      <c r="CZ9" s="23">
        <v>3</v>
      </c>
      <c r="DA9" s="37">
        <f t="shared" ref="DA9:DA18" si="3">SUM(CS9:CZ9)</f>
        <v>21</v>
      </c>
      <c r="DB9" s="22">
        <v>2.5</v>
      </c>
      <c r="DC9" s="35" t="s">
        <v>28</v>
      </c>
    </row>
    <row r="10" spans="2:109">
      <c r="C10" s="41">
        <v>2</v>
      </c>
      <c r="D10" s="41" t="s">
        <v>101</v>
      </c>
      <c r="E10" s="40">
        <v>3</v>
      </c>
      <c r="F10" s="23">
        <v>2</v>
      </c>
      <c r="G10" s="23">
        <v>3</v>
      </c>
      <c r="H10" s="23">
        <v>2</v>
      </c>
      <c r="I10" s="23">
        <v>3</v>
      </c>
      <c r="J10" s="23">
        <v>2</v>
      </c>
      <c r="K10" s="21">
        <f t="shared" si="0"/>
        <v>15</v>
      </c>
      <c r="L10" s="22">
        <v>2.5</v>
      </c>
      <c r="M10" s="28" t="s">
        <v>28</v>
      </c>
      <c r="R10" s="42">
        <v>2</v>
      </c>
      <c r="S10" s="42" t="s">
        <v>101</v>
      </c>
      <c r="T10" s="23">
        <v>3</v>
      </c>
      <c r="U10" s="23">
        <v>3</v>
      </c>
      <c r="V10" s="23">
        <v>2</v>
      </c>
      <c r="W10" s="23">
        <v>2</v>
      </c>
      <c r="X10" s="23">
        <v>2</v>
      </c>
      <c r="Y10" s="23">
        <v>2</v>
      </c>
      <c r="Z10" s="23">
        <v>3</v>
      </c>
      <c r="AA10" s="23">
        <v>2</v>
      </c>
      <c r="AB10" s="23">
        <v>3</v>
      </c>
      <c r="AC10" s="23">
        <v>2</v>
      </c>
      <c r="AD10" s="23">
        <v>3</v>
      </c>
      <c r="AE10" s="23">
        <v>2</v>
      </c>
      <c r="AF10" s="23">
        <v>3</v>
      </c>
      <c r="AG10" s="23">
        <v>2</v>
      </c>
      <c r="AH10" s="23">
        <v>3</v>
      </c>
      <c r="AI10" s="23">
        <v>2</v>
      </c>
      <c r="AJ10" s="23">
        <v>3</v>
      </c>
      <c r="AK10" s="23">
        <v>2</v>
      </c>
      <c r="AL10" s="23">
        <v>3</v>
      </c>
      <c r="AM10" s="23">
        <v>2</v>
      </c>
      <c r="AN10" s="23">
        <v>2</v>
      </c>
      <c r="AO10" s="23">
        <v>2</v>
      </c>
      <c r="AP10" s="23">
        <v>3</v>
      </c>
      <c r="AQ10" s="17">
        <f t="shared" si="1"/>
        <v>56</v>
      </c>
      <c r="AR10" s="18">
        <v>2.5</v>
      </c>
      <c r="AS10" s="30" t="s">
        <v>28</v>
      </c>
      <c r="AX10" s="42">
        <v>2</v>
      </c>
      <c r="AY10" s="42" t="s">
        <v>101</v>
      </c>
      <c r="AZ10" s="23">
        <v>2</v>
      </c>
      <c r="BA10" s="23">
        <v>2</v>
      </c>
      <c r="BB10" s="23">
        <v>3</v>
      </c>
      <c r="BC10" s="23">
        <v>2</v>
      </c>
      <c r="BD10" s="23">
        <v>3</v>
      </c>
      <c r="BE10" s="23">
        <v>3</v>
      </c>
      <c r="BF10" s="23">
        <v>3</v>
      </c>
      <c r="BG10" s="23">
        <v>2</v>
      </c>
      <c r="BH10" s="23">
        <v>2</v>
      </c>
      <c r="BI10" s="23">
        <v>3</v>
      </c>
      <c r="BJ10" s="23">
        <v>2</v>
      </c>
      <c r="BK10" s="23">
        <v>3</v>
      </c>
      <c r="BL10" s="23">
        <v>3</v>
      </c>
      <c r="BM10" s="23">
        <v>2</v>
      </c>
      <c r="BN10" s="23">
        <v>3</v>
      </c>
      <c r="BO10" s="23">
        <v>2</v>
      </c>
      <c r="BP10" s="1">
        <f t="shared" ref="BP10:BP30" si="4">SUM(AZ10:BO10)</f>
        <v>40</v>
      </c>
      <c r="BQ10" s="5">
        <f t="shared" ref="BQ10:BQ30" si="5">AVERAGE(AZ10,BA10,BB10,BC10,BD10,BE10,BF10,BG10,BH10,BI10,BJ10,BK10,BL10,BM10,BN10,BO10)</f>
        <v>2.5</v>
      </c>
      <c r="BR10" s="34" t="s">
        <v>28</v>
      </c>
      <c r="BV10" s="42">
        <v>2</v>
      </c>
      <c r="BW10" s="42" t="s">
        <v>101</v>
      </c>
      <c r="BX10" s="23">
        <v>3</v>
      </c>
      <c r="BY10" s="23">
        <v>3</v>
      </c>
      <c r="BZ10" s="23">
        <v>3</v>
      </c>
      <c r="CA10" s="23">
        <v>3</v>
      </c>
      <c r="CB10" s="23">
        <v>3</v>
      </c>
      <c r="CC10" s="23">
        <v>3</v>
      </c>
      <c r="CD10" s="23">
        <v>3</v>
      </c>
      <c r="CE10" s="23">
        <v>3</v>
      </c>
      <c r="CF10" s="23">
        <v>3</v>
      </c>
      <c r="CG10" s="23">
        <v>3</v>
      </c>
      <c r="CH10" s="23">
        <v>3</v>
      </c>
      <c r="CI10" s="23">
        <v>3</v>
      </c>
      <c r="CJ10" s="23">
        <v>3</v>
      </c>
      <c r="CK10" s="1">
        <f t="shared" ref="CK10:CK30" si="6">SUM(BX10:CJ10)</f>
        <v>39</v>
      </c>
      <c r="CL10" s="5">
        <v>3</v>
      </c>
      <c r="CM10" s="34" t="s">
        <v>27</v>
      </c>
      <c r="CQ10" s="42">
        <v>2</v>
      </c>
      <c r="CR10" s="42" t="s">
        <v>101</v>
      </c>
      <c r="CS10" s="23">
        <v>3</v>
      </c>
      <c r="CT10" s="23">
        <v>3</v>
      </c>
      <c r="CU10" s="23">
        <v>3</v>
      </c>
      <c r="CV10" s="23">
        <v>3</v>
      </c>
      <c r="CW10" s="23">
        <v>3</v>
      </c>
      <c r="CX10" s="23">
        <v>3</v>
      </c>
      <c r="CY10" s="23">
        <v>3</v>
      </c>
      <c r="CZ10" s="23">
        <v>3</v>
      </c>
      <c r="DA10" s="37">
        <f t="shared" si="3"/>
        <v>24</v>
      </c>
      <c r="DB10" s="22">
        <v>3</v>
      </c>
      <c r="DC10" s="35" t="s">
        <v>27</v>
      </c>
    </row>
    <row r="11" spans="2:109">
      <c r="C11" s="41">
        <v>3</v>
      </c>
      <c r="D11" s="41" t="s">
        <v>102</v>
      </c>
      <c r="E11" s="40">
        <v>3</v>
      </c>
      <c r="F11" s="23">
        <v>3</v>
      </c>
      <c r="G11" s="23">
        <v>3</v>
      </c>
      <c r="H11" s="23">
        <v>3</v>
      </c>
      <c r="I11" s="23">
        <v>3</v>
      </c>
      <c r="J11" s="23">
        <v>3</v>
      </c>
      <c r="K11" s="21">
        <f t="shared" si="0"/>
        <v>18</v>
      </c>
      <c r="L11" s="22">
        <v>3</v>
      </c>
      <c r="M11" s="28" t="s">
        <v>27</v>
      </c>
      <c r="R11" s="42">
        <v>3</v>
      </c>
      <c r="S11" s="42" t="s">
        <v>102</v>
      </c>
      <c r="T11" s="23">
        <v>3</v>
      </c>
      <c r="U11" s="23">
        <v>3</v>
      </c>
      <c r="V11" s="23">
        <v>3</v>
      </c>
      <c r="W11" s="23">
        <v>3</v>
      </c>
      <c r="X11" s="23">
        <v>3</v>
      </c>
      <c r="Y11" s="23">
        <v>3</v>
      </c>
      <c r="Z11" s="23">
        <v>3</v>
      </c>
      <c r="AA11" s="23">
        <v>3</v>
      </c>
      <c r="AB11" s="23">
        <v>3</v>
      </c>
      <c r="AC11" s="23">
        <v>3</v>
      </c>
      <c r="AD11" s="23">
        <v>3</v>
      </c>
      <c r="AE11" s="23">
        <v>3</v>
      </c>
      <c r="AF11" s="23">
        <v>3</v>
      </c>
      <c r="AG11" s="23">
        <v>3</v>
      </c>
      <c r="AH11" s="23">
        <v>3</v>
      </c>
      <c r="AI11" s="23">
        <v>3</v>
      </c>
      <c r="AJ11" s="23">
        <v>3</v>
      </c>
      <c r="AK11" s="23">
        <v>3</v>
      </c>
      <c r="AL11" s="23">
        <v>3</v>
      </c>
      <c r="AM11" s="23">
        <v>3</v>
      </c>
      <c r="AN11" s="23">
        <v>3</v>
      </c>
      <c r="AO11" s="23">
        <v>3</v>
      </c>
      <c r="AP11" s="23">
        <v>3</v>
      </c>
      <c r="AQ11" s="17">
        <f t="shared" si="1"/>
        <v>69</v>
      </c>
      <c r="AR11" s="18">
        <v>3</v>
      </c>
      <c r="AS11" s="30" t="s">
        <v>27</v>
      </c>
      <c r="AX11" s="42">
        <v>3</v>
      </c>
      <c r="AY11" s="42" t="s">
        <v>102</v>
      </c>
      <c r="AZ11" s="23">
        <v>3</v>
      </c>
      <c r="BA11" s="23">
        <v>3</v>
      </c>
      <c r="BB11" s="23">
        <v>3</v>
      </c>
      <c r="BC11" s="23">
        <v>3</v>
      </c>
      <c r="BD11" s="23">
        <v>3</v>
      </c>
      <c r="BE11" s="23">
        <v>3</v>
      </c>
      <c r="BF11" s="23">
        <v>3</v>
      </c>
      <c r="BG11" s="23">
        <v>3</v>
      </c>
      <c r="BH11" s="23">
        <v>3</v>
      </c>
      <c r="BI11" s="23">
        <v>3</v>
      </c>
      <c r="BJ11" s="23">
        <v>3</v>
      </c>
      <c r="BK11" s="23">
        <v>3</v>
      </c>
      <c r="BL11" s="23">
        <v>3</v>
      </c>
      <c r="BM11" s="23">
        <v>3</v>
      </c>
      <c r="BN11" s="23">
        <v>3</v>
      </c>
      <c r="BO11" s="23">
        <v>3</v>
      </c>
      <c r="BP11" s="1">
        <f t="shared" si="4"/>
        <v>48</v>
      </c>
      <c r="BQ11" s="5">
        <f t="shared" si="5"/>
        <v>3</v>
      </c>
      <c r="BR11" s="34" t="s">
        <v>27</v>
      </c>
      <c r="BV11" s="42">
        <v>3</v>
      </c>
      <c r="BW11" s="42" t="s">
        <v>102</v>
      </c>
      <c r="BX11" s="23">
        <v>3</v>
      </c>
      <c r="BY11" s="23">
        <v>3</v>
      </c>
      <c r="BZ11" s="23">
        <v>3</v>
      </c>
      <c r="CA11" s="23">
        <v>3</v>
      </c>
      <c r="CB11" s="23">
        <v>3</v>
      </c>
      <c r="CC11" s="23">
        <v>3</v>
      </c>
      <c r="CD11" s="23">
        <v>3</v>
      </c>
      <c r="CE11" s="23">
        <v>3</v>
      </c>
      <c r="CF11" s="23">
        <v>3</v>
      </c>
      <c r="CG11" s="23">
        <v>3</v>
      </c>
      <c r="CH11" s="23">
        <v>3</v>
      </c>
      <c r="CI11" s="23">
        <v>3</v>
      </c>
      <c r="CJ11" s="23">
        <v>3</v>
      </c>
      <c r="CK11" s="1">
        <f t="shared" si="6"/>
        <v>39</v>
      </c>
      <c r="CL11" s="5">
        <v>3</v>
      </c>
      <c r="CM11" s="34" t="s">
        <v>27</v>
      </c>
      <c r="CQ11" s="42">
        <v>3</v>
      </c>
      <c r="CR11" s="42" t="s">
        <v>102</v>
      </c>
      <c r="CS11" s="23">
        <v>3</v>
      </c>
      <c r="CT11" s="23">
        <v>3</v>
      </c>
      <c r="CU11" s="23">
        <v>3</v>
      </c>
      <c r="CV11" s="23">
        <v>3</v>
      </c>
      <c r="CW11" s="23">
        <v>3</v>
      </c>
      <c r="CX11" s="23">
        <v>3</v>
      </c>
      <c r="CY11" s="23">
        <v>3</v>
      </c>
      <c r="CZ11" s="23">
        <v>3</v>
      </c>
      <c r="DA11" s="37">
        <f t="shared" si="3"/>
        <v>24</v>
      </c>
      <c r="DB11" s="22">
        <v>3</v>
      </c>
      <c r="DC11" s="35" t="s">
        <v>27</v>
      </c>
    </row>
    <row r="12" spans="2:109">
      <c r="C12" s="41">
        <v>4</v>
      </c>
      <c r="D12" s="41" t="s">
        <v>103</v>
      </c>
      <c r="E12" s="40">
        <v>3</v>
      </c>
      <c r="F12" s="23">
        <v>2</v>
      </c>
      <c r="G12" s="23">
        <v>2</v>
      </c>
      <c r="H12" s="23">
        <v>2</v>
      </c>
      <c r="I12" s="23">
        <v>3</v>
      </c>
      <c r="J12" s="23">
        <v>3</v>
      </c>
      <c r="K12" s="21">
        <f t="shared" si="0"/>
        <v>15</v>
      </c>
      <c r="L12" s="22">
        <v>2.5</v>
      </c>
      <c r="M12" s="28" t="s">
        <v>28</v>
      </c>
      <c r="R12" s="42">
        <v>4</v>
      </c>
      <c r="S12" s="42" t="s">
        <v>103</v>
      </c>
      <c r="T12" s="23">
        <v>3</v>
      </c>
      <c r="U12" s="23">
        <v>2</v>
      </c>
      <c r="V12" s="23">
        <v>3</v>
      </c>
      <c r="W12" s="23">
        <v>2</v>
      </c>
      <c r="X12" s="23">
        <v>2</v>
      </c>
      <c r="Y12" s="23">
        <v>2</v>
      </c>
      <c r="Z12" s="23">
        <v>2</v>
      </c>
      <c r="AA12" s="23">
        <v>2</v>
      </c>
      <c r="AB12" s="23">
        <v>3</v>
      </c>
      <c r="AC12" s="23">
        <v>3</v>
      </c>
      <c r="AD12" s="23">
        <v>2</v>
      </c>
      <c r="AE12" s="23">
        <v>3</v>
      </c>
      <c r="AF12" s="23">
        <v>2</v>
      </c>
      <c r="AG12" s="23">
        <v>3</v>
      </c>
      <c r="AH12" s="23">
        <v>2</v>
      </c>
      <c r="AI12" s="23">
        <v>3</v>
      </c>
      <c r="AJ12" s="23">
        <v>2</v>
      </c>
      <c r="AK12" s="23">
        <v>2</v>
      </c>
      <c r="AL12" s="23">
        <v>2</v>
      </c>
      <c r="AM12" s="23">
        <v>2</v>
      </c>
      <c r="AN12" s="23">
        <v>3</v>
      </c>
      <c r="AO12" s="23">
        <v>3</v>
      </c>
      <c r="AP12" s="23">
        <v>3</v>
      </c>
      <c r="AQ12" s="17">
        <f t="shared" si="1"/>
        <v>56</v>
      </c>
      <c r="AR12" s="18">
        <v>2</v>
      </c>
      <c r="AS12" s="30" t="s">
        <v>28</v>
      </c>
      <c r="AX12" s="42">
        <v>4</v>
      </c>
      <c r="AY12" s="42" t="s">
        <v>103</v>
      </c>
      <c r="AZ12" s="23">
        <v>3</v>
      </c>
      <c r="BA12" s="23">
        <v>2</v>
      </c>
      <c r="BB12" s="23">
        <v>2</v>
      </c>
      <c r="BC12" s="23">
        <v>3</v>
      </c>
      <c r="BD12" s="23">
        <v>2</v>
      </c>
      <c r="BE12" s="23">
        <v>2</v>
      </c>
      <c r="BF12" s="23">
        <v>3</v>
      </c>
      <c r="BG12" s="23">
        <v>2</v>
      </c>
      <c r="BH12" s="23">
        <v>3</v>
      </c>
      <c r="BI12" s="23">
        <v>2</v>
      </c>
      <c r="BJ12" s="23">
        <v>3</v>
      </c>
      <c r="BK12" s="23">
        <v>2</v>
      </c>
      <c r="BL12" s="23">
        <v>3</v>
      </c>
      <c r="BM12" s="23">
        <v>2</v>
      </c>
      <c r="BN12" s="23">
        <v>3</v>
      </c>
      <c r="BO12" s="23">
        <v>2</v>
      </c>
      <c r="BP12" s="1">
        <f t="shared" si="4"/>
        <v>39</v>
      </c>
      <c r="BQ12" s="5">
        <f t="shared" si="5"/>
        <v>2.4375</v>
      </c>
      <c r="BR12" s="34" t="s">
        <v>28</v>
      </c>
      <c r="BV12" s="42">
        <v>4</v>
      </c>
      <c r="BW12" s="42" t="s">
        <v>103</v>
      </c>
      <c r="BX12" s="23">
        <v>1</v>
      </c>
      <c r="BY12" s="23">
        <v>2</v>
      </c>
      <c r="BZ12" s="23">
        <v>1</v>
      </c>
      <c r="CA12" s="23">
        <v>2</v>
      </c>
      <c r="CB12" s="23">
        <v>1</v>
      </c>
      <c r="CC12" s="23">
        <v>1</v>
      </c>
      <c r="CD12" s="23">
        <v>1</v>
      </c>
      <c r="CE12" s="23">
        <v>1</v>
      </c>
      <c r="CF12" s="23">
        <v>2</v>
      </c>
      <c r="CG12" s="23">
        <v>1</v>
      </c>
      <c r="CH12" s="23">
        <v>2</v>
      </c>
      <c r="CI12" s="23">
        <v>1</v>
      </c>
      <c r="CJ12" s="23">
        <v>2</v>
      </c>
      <c r="CK12" s="1">
        <f t="shared" si="6"/>
        <v>18</v>
      </c>
      <c r="CL12" s="5">
        <v>1.3</v>
      </c>
      <c r="CM12" s="43" t="s">
        <v>29</v>
      </c>
      <c r="CQ12" s="42">
        <v>4</v>
      </c>
      <c r="CR12" s="42" t="s">
        <v>103</v>
      </c>
      <c r="CS12" s="23">
        <v>3</v>
      </c>
      <c r="CT12" s="23">
        <v>2</v>
      </c>
      <c r="CU12" s="23">
        <v>3</v>
      </c>
      <c r="CV12" s="23">
        <v>2</v>
      </c>
      <c r="CW12" s="23">
        <v>3</v>
      </c>
      <c r="CX12" s="23">
        <v>3</v>
      </c>
      <c r="CY12" s="23">
        <v>2</v>
      </c>
      <c r="CZ12" s="23">
        <v>3</v>
      </c>
      <c r="DA12" s="37">
        <f t="shared" si="3"/>
        <v>21</v>
      </c>
      <c r="DB12" s="22">
        <v>2.5</v>
      </c>
      <c r="DC12" s="35" t="s">
        <v>28</v>
      </c>
    </row>
    <row r="13" spans="2:109">
      <c r="C13" s="41">
        <v>5</v>
      </c>
      <c r="D13" s="41" t="s">
        <v>104</v>
      </c>
      <c r="E13" s="40">
        <v>3</v>
      </c>
      <c r="F13" s="23">
        <v>3</v>
      </c>
      <c r="G13" s="23">
        <v>3</v>
      </c>
      <c r="H13" s="23">
        <v>3</v>
      </c>
      <c r="I13" s="23">
        <v>3</v>
      </c>
      <c r="J13" s="23">
        <v>3</v>
      </c>
      <c r="K13" s="21">
        <f t="shared" si="0"/>
        <v>18</v>
      </c>
      <c r="L13" s="22">
        <v>3</v>
      </c>
      <c r="M13" s="28" t="s">
        <v>27</v>
      </c>
      <c r="R13" s="42">
        <v>5</v>
      </c>
      <c r="S13" s="42" t="s">
        <v>104</v>
      </c>
      <c r="T13" s="23">
        <v>2</v>
      </c>
      <c r="U13" s="23">
        <v>2</v>
      </c>
      <c r="V13" s="23">
        <v>1</v>
      </c>
      <c r="W13" s="23">
        <v>2</v>
      </c>
      <c r="X13" s="23">
        <v>2</v>
      </c>
      <c r="Y13" s="23">
        <v>1</v>
      </c>
      <c r="Z13" s="23">
        <v>2</v>
      </c>
      <c r="AA13" s="23">
        <v>2</v>
      </c>
      <c r="AB13" s="23">
        <v>1</v>
      </c>
      <c r="AC13" s="23">
        <v>2</v>
      </c>
      <c r="AD13" s="23">
        <v>1</v>
      </c>
      <c r="AE13" s="23">
        <v>1</v>
      </c>
      <c r="AF13" s="23">
        <v>2</v>
      </c>
      <c r="AG13" s="23">
        <v>2</v>
      </c>
      <c r="AH13" s="23">
        <v>1</v>
      </c>
      <c r="AI13" s="23">
        <v>2</v>
      </c>
      <c r="AJ13" s="23">
        <v>1</v>
      </c>
      <c r="AK13" s="23">
        <v>2</v>
      </c>
      <c r="AL13" s="23">
        <v>1</v>
      </c>
      <c r="AM13" s="23">
        <v>2</v>
      </c>
      <c r="AN13" s="23">
        <v>1</v>
      </c>
      <c r="AO13" s="23">
        <v>2</v>
      </c>
      <c r="AP13" s="23">
        <v>1</v>
      </c>
      <c r="AQ13" s="17">
        <f t="shared" ref="AQ13" si="7">SUM(T13:AP13)</f>
        <v>36</v>
      </c>
      <c r="AR13" s="18">
        <v>1.5</v>
      </c>
      <c r="AS13" s="30" t="s">
        <v>29</v>
      </c>
      <c r="AX13" s="42">
        <v>5</v>
      </c>
      <c r="AY13" s="42" t="s">
        <v>104</v>
      </c>
      <c r="AZ13" s="23">
        <v>3</v>
      </c>
      <c r="BA13" s="23">
        <v>3</v>
      </c>
      <c r="BB13" s="23">
        <v>3</v>
      </c>
      <c r="BC13" s="23">
        <v>3</v>
      </c>
      <c r="BD13" s="23">
        <v>3</v>
      </c>
      <c r="BE13" s="23">
        <v>3</v>
      </c>
      <c r="BF13" s="23">
        <v>3</v>
      </c>
      <c r="BG13" s="23">
        <v>3</v>
      </c>
      <c r="BH13" s="23">
        <v>3</v>
      </c>
      <c r="BI13" s="23">
        <v>3</v>
      </c>
      <c r="BJ13" s="23">
        <v>3</v>
      </c>
      <c r="BK13" s="23">
        <v>3</v>
      </c>
      <c r="BL13" s="23">
        <v>3</v>
      </c>
      <c r="BM13" s="23">
        <v>3</v>
      </c>
      <c r="BN13" s="23">
        <v>3</v>
      </c>
      <c r="BO13" s="23">
        <v>3</v>
      </c>
      <c r="BP13" s="1">
        <f t="shared" si="4"/>
        <v>48</v>
      </c>
      <c r="BQ13" s="5">
        <f t="shared" si="5"/>
        <v>3</v>
      </c>
      <c r="BR13" s="34" t="s">
        <v>27</v>
      </c>
      <c r="BV13" s="42">
        <v>5</v>
      </c>
      <c r="BW13" s="42" t="s">
        <v>104</v>
      </c>
      <c r="BX13" s="23">
        <v>3</v>
      </c>
      <c r="BY13" s="23">
        <v>3</v>
      </c>
      <c r="BZ13" s="23">
        <v>3</v>
      </c>
      <c r="CA13" s="23">
        <v>3</v>
      </c>
      <c r="CB13" s="23">
        <v>3</v>
      </c>
      <c r="CC13" s="23">
        <v>3</v>
      </c>
      <c r="CD13" s="23">
        <v>3</v>
      </c>
      <c r="CE13" s="23">
        <v>3</v>
      </c>
      <c r="CF13" s="23">
        <v>3</v>
      </c>
      <c r="CG13" s="23">
        <v>3</v>
      </c>
      <c r="CH13" s="23">
        <v>3</v>
      </c>
      <c r="CI13" s="23">
        <v>3</v>
      </c>
      <c r="CJ13" s="23">
        <v>3</v>
      </c>
      <c r="CK13" s="1">
        <f t="shared" si="6"/>
        <v>39</v>
      </c>
      <c r="CL13" s="5">
        <v>3</v>
      </c>
      <c r="CM13" s="34" t="s">
        <v>27</v>
      </c>
      <c r="CQ13" s="42">
        <v>5</v>
      </c>
      <c r="CR13" s="42" t="s">
        <v>104</v>
      </c>
      <c r="CS13" s="23">
        <v>3</v>
      </c>
      <c r="CT13" s="23">
        <v>3</v>
      </c>
      <c r="CU13" s="23">
        <v>3</v>
      </c>
      <c r="CV13" s="23">
        <v>3</v>
      </c>
      <c r="CW13" s="23">
        <v>3</v>
      </c>
      <c r="CX13" s="23">
        <v>3</v>
      </c>
      <c r="CY13" s="23">
        <v>3</v>
      </c>
      <c r="CZ13" s="23">
        <v>2</v>
      </c>
      <c r="DA13" s="37">
        <f t="shared" si="3"/>
        <v>23</v>
      </c>
      <c r="DB13" s="22">
        <v>3</v>
      </c>
      <c r="DC13" s="35" t="s">
        <v>27</v>
      </c>
    </row>
    <row r="14" spans="2:109">
      <c r="C14" s="41">
        <v>6</v>
      </c>
      <c r="D14" s="41" t="s">
        <v>105</v>
      </c>
      <c r="E14" s="40">
        <v>3</v>
      </c>
      <c r="F14" s="23">
        <v>3</v>
      </c>
      <c r="G14" s="23">
        <v>3</v>
      </c>
      <c r="H14" s="23">
        <v>3</v>
      </c>
      <c r="I14" s="23">
        <v>3</v>
      </c>
      <c r="J14" s="23">
        <v>3</v>
      </c>
      <c r="K14" s="21">
        <f t="shared" si="0"/>
        <v>18</v>
      </c>
      <c r="L14" s="22">
        <v>3</v>
      </c>
      <c r="M14" s="35" t="s">
        <v>27</v>
      </c>
      <c r="R14" s="42">
        <v>6</v>
      </c>
      <c r="S14" s="42" t="s">
        <v>105</v>
      </c>
      <c r="T14" s="23">
        <v>3</v>
      </c>
      <c r="U14" s="23">
        <v>3</v>
      </c>
      <c r="V14" s="23">
        <v>3</v>
      </c>
      <c r="W14" s="23">
        <v>3</v>
      </c>
      <c r="X14" s="23">
        <v>3</v>
      </c>
      <c r="Y14" s="23">
        <v>3</v>
      </c>
      <c r="Z14" s="23">
        <v>3</v>
      </c>
      <c r="AA14" s="23">
        <v>3</v>
      </c>
      <c r="AB14" s="23">
        <v>3</v>
      </c>
      <c r="AC14" s="23">
        <v>3</v>
      </c>
      <c r="AD14" s="23">
        <v>3</v>
      </c>
      <c r="AE14" s="23">
        <v>3</v>
      </c>
      <c r="AF14" s="23">
        <v>3</v>
      </c>
      <c r="AG14" s="23">
        <v>3</v>
      </c>
      <c r="AH14" s="23">
        <v>3</v>
      </c>
      <c r="AI14" s="23">
        <v>3</v>
      </c>
      <c r="AJ14" s="23">
        <v>3</v>
      </c>
      <c r="AK14" s="23">
        <v>3</v>
      </c>
      <c r="AL14" s="23">
        <v>3</v>
      </c>
      <c r="AM14" s="23">
        <v>3</v>
      </c>
      <c r="AN14" s="23">
        <v>3</v>
      </c>
      <c r="AO14" s="23">
        <v>3</v>
      </c>
      <c r="AP14" s="23">
        <v>3</v>
      </c>
      <c r="AQ14" s="17">
        <f t="shared" si="1"/>
        <v>69</v>
      </c>
      <c r="AR14" s="18">
        <v>3</v>
      </c>
      <c r="AS14" s="30" t="s">
        <v>27</v>
      </c>
      <c r="AX14" s="42">
        <v>6</v>
      </c>
      <c r="AY14" s="42" t="s">
        <v>105</v>
      </c>
      <c r="AZ14" s="23">
        <v>3</v>
      </c>
      <c r="BA14" s="23">
        <v>3</v>
      </c>
      <c r="BB14" s="23">
        <v>3</v>
      </c>
      <c r="BC14" s="23">
        <v>3</v>
      </c>
      <c r="BD14" s="23">
        <v>3</v>
      </c>
      <c r="BE14" s="23">
        <v>3</v>
      </c>
      <c r="BF14" s="23">
        <v>3</v>
      </c>
      <c r="BG14" s="23">
        <v>3</v>
      </c>
      <c r="BH14" s="23">
        <v>3</v>
      </c>
      <c r="BI14" s="23">
        <v>3</v>
      </c>
      <c r="BJ14" s="23">
        <v>3</v>
      </c>
      <c r="BK14" s="23">
        <v>3</v>
      </c>
      <c r="BL14" s="23">
        <v>3</v>
      </c>
      <c r="BM14" s="23">
        <v>3</v>
      </c>
      <c r="BN14" s="23">
        <v>3</v>
      </c>
      <c r="BO14" s="23">
        <v>3</v>
      </c>
      <c r="BP14" s="1">
        <f t="shared" si="4"/>
        <v>48</v>
      </c>
      <c r="BQ14" s="5">
        <f t="shared" si="5"/>
        <v>3</v>
      </c>
      <c r="BR14" s="34" t="s">
        <v>27</v>
      </c>
      <c r="BV14" s="42">
        <v>6</v>
      </c>
      <c r="BW14" s="42" t="s">
        <v>105</v>
      </c>
      <c r="BX14" s="23">
        <v>3</v>
      </c>
      <c r="BY14" s="23">
        <v>3</v>
      </c>
      <c r="BZ14" s="23">
        <v>3</v>
      </c>
      <c r="CA14" s="23">
        <v>3</v>
      </c>
      <c r="CB14" s="23">
        <v>3</v>
      </c>
      <c r="CC14" s="23">
        <v>3</v>
      </c>
      <c r="CD14" s="23">
        <v>3</v>
      </c>
      <c r="CE14" s="23">
        <v>3</v>
      </c>
      <c r="CF14" s="23">
        <v>3</v>
      </c>
      <c r="CG14" s="23">
        <v>3</v>
      </c>
      <c r="CH14" s="23">
        <v>3</v>
      </c>
      <c r="CI14" s="23">
        <v>3</v>
      </c>
      <c r="CJ14" s="23">
        <v>3</v>
      </c>
      <c r="CK14" s="1">
        <f t="shared" si="6"/>
        <v>39</v>
      </c>
      <c r="CL14" s="5">
        <v>3</v>
      </c>
      <c r="CM14" s="34" t="s">
        <v>27</v>
      </c>
      <c r="CQ14" s="42">
        <v>6</v>
      </c>
      <c r="CR14" s="42" t="s">
        <v>105</v>
      </c>
      <c r="CS14" s="23">
        <v>3</v>
      </c>
      <c r="CT14" s="23">
        <v>2</v>
      </c>
      <c r="CU14" s="23">
        <v>3</v>
      </c>
      <c r="CV14" s="23">
        <v>3</v>
      </c>
      <c r="CW14" s="23">
        <v>3</v>
      </c>
      <c r="CX14" s="23">
        <v>2</v>
      </c>
      <c r="CY14" s="23">
        <v>3</v>
      </c>
      <c r="CZ14" s="23">
        <v>3</v>
      </c>
      <c r="DA14" s="37">
        <f t="shared" si="3"/>
        <v>22</v>
      </c>
      <c r="DB14" s="22">
        <v>3</v>
      </c>
      <c r="DC14" s="35" t="s">
        <v>27</v>
      </c>
    </row>
    <row r="15" spans="2:109">
      <c r="C15" s="41">
        <v>7</v>
      </c>
      <c r="D15" s="41" t="s">
        <v>106</v>
      </c>
      <c r="E15" s="40">
        <v>3</v>
      </c>
      <c r="F15" s="23">
        <v>3</v>
      </c>
      <c r="G15" s="23">
        <v>3</v>
      </c>
      <c r="H15" s="23">
        <v>3</v>
      </c>
      <c r="I15" s="23">
        <v>3</v>
      </c>
      <c r="J15" s="23">
        <v>3</v>
      </c>
      <c r="K15" s="21">
        <f t="shared" si="0"/>
        <v>18</v>
      </c>
      <c r="L15" s="22">
        <v>3</v>
      </c>
      <c r="M15" s="28" t="s">
        <v>27</v>
      </c>
      <c r="R15" s="42">
        <v>7</v>
      </c>
      <c r="S15" s="42" t="s">
        <v>106</v>
      </c>
      <c r="T15" s="23">
        <v>3</v>
      </c>
      <c r="U15" s="23">
        <v>3</v>
      </c>
      <c r="V15" s="23">
        <v>3</v>
      </c>
      <c r="W15" s="23">
        <v>3</v>
      </c>
      <c r="X15" s="23">
        <v>3</v>
      </c>
      <c r="Y15" s="23">
        <v>3</v>
      </c>
      <c r="Z15" s="23">
        <v>3</v>
      </c>
      <c r="AA15" s="23">
        <v>3</v>
      </c>
      <c r="AB15" s="23">
        <v>3</v>
      </c>
      <c r="AC15" s="23">
        <v>3</v>
      </c>
      <c r="AD15" s="23">
        <v>3</v>
      </c>
      <c r="AE15" s="23">
        <v>3</v>
      </c>
      <c r="AF15" s="23">
        <v>3</v>
      </c>
      <c r="AG15" s="23">
        <v>3</v>
      </c>
      <c r="AH15" s="23">
        <v>3</v>
      </c>
      <c r="AI15" s="23">
        <v>3</v>
      </c>
      <c r="AJ15" s="23">
        <v>3</v>
      </c>
      <c r="AK15" s="23">
        <v>3</v>
      </c>
      <c r="AL15" s="23">
        <v>3</v>
      </c>
      <c r="AM15" s="23">
        <v>3</v>
      </c>
      <c r="AN15" s="23">
        <v>3</v>
      </c>
      <c r="AO15" s="23">
        <v>3</v>
      </c>
      <c r="AP15" s="23">
        <v>3</v>
      </c>
      <c r="AQ15" s="17">
        <f t="shared" si="1"/>
        <v>69</v>
      </c>
      <c r="AR15" s="18">
        <v>3</v>
      </c>
      <c r="AS15" s="30" t="s">
        <v>27</v>
      </c>
      <c r="AX15" s="42">
        <v>7</v>
      </c>
      <c r="AY15" s="42" t="s">
        <v>106</v>
      </c>
      <c r="AZ15" s="23">
        <v>3</v>
      </c>
      <c r="BA15" s="23">
        <v>3</v>
      </c>
      <c r="BB15" s="23">
        <v>3</v>
      </c>
      <c r="BC15" s="23">
        <v>3</v>
      </c>
      <c r="BD15" s="23">
        <v>3</v>
      </c>
      <c r="BE15" s="23">
        <v>3</v>
      </c>
      <c r="BF15" s="23">
        <v>3</v>
      </c>
      <c r="BG15" s="23">
        <v>3</v>
      </c>
      <c r="BH15" s="23">
        <v>3</v>
      </c>
      <c r="BI15" s="23">
        <v>3</v>
      </c>
      <c r="BJ15" s="23">
        <v>3</v>
      </c>
      <c r="BK15" s="23">
        <v>3</v>
      </c>
      <c r="BL15" s="23">
        <v>3</v>
      </c>
      <c r="BM15" s="23">
        <v>3</v>
      </c>
      <c r="BN15" s="23">
        <v>3</v>
      </c>
      <c r="BO15" s="23">
        <v>3</v>
      </c>
      <c r="BP15" s="1">
        <f t="shared" si="4"/>
        <v>48</v>
      </c>
      <c r="BQ15" s="5">
        <f t="shared" si="5"/>
        <v>3</v>
      </c>
      <c r="BR15" s="34" t="s">
        <v>27</v>
      </c>
      <c r="BV15" s="42">
        <v>7</v>
      </c>
      <c r="BW15" s="42" t="s">
        <v>106</v>
      </c>
      <c r="BX15" s="23">
        <v>3</v>
      </c>
      <c r="BY15" s="23">
        <v>3</v>
      </c>
      <c r="BZ15" s="23">
        <v>3</v>
      </c>
      <c r="CA15" s="23">
        <v>3</v>
      </c>
      <c r="CB15" s="23">
        <v>3</v>
      </c>
      <c r="CC15" s="23">
        <v>3</v>
      </c>
      <c r="CD15" s="23">
        <v>3</v>
      </c>
      <c r="CE15" s="23">
        <v>3</v>
      </c>
      <c r="CF15" s="23">
        <v>3</v>
      </c>
      <c r="CG15" s="23">
        <v>3</v>
      </c>
      <c r="CH15" s="23">
        <v>3</v>
      </c>
      <c r="CI15" s="23">
        <v>3</v>
      </c>
      <c r="CJ15" s="23">
        <v>3</v>
      </c>
      <c r="CK15" s="1">
        <f t="shared" si="6"/>
        <v>39</v>
      </c>
      <c r="CL15" s="5">
        <v>3</v>
      </c>
      <c r="CM15" s="34" t="s">
        <v>27</v>
      </c>
      <c r="CQ15" s="42">
        <v>7</v>
      </c>
      <c r="CR15" s="42" t="s">
        <v>106</v>
      </c>
      <c r="CS15" s="23">
        <v>3</v>
      </c>
      <c r="CT15" s="23">
        <v>3</v>
      </c>
      <c r="CU15" s="23">
        <v>3</v>
      </c>
      <c r="CV15" s="23">
        <v>3</v>
      </c>
      <c r="CW15" s="23">
        <v>3</v>
      </c>
      <c r="CX15" s="23">
        <v>3</v>
      </c>
      <c r="CY15" s="23">
        <v>3</v>
      </c>
      <c r="CZ15" s="23">
        <v>3</v>
      </c>
      <c r="DA15" s="37">
        <f t="shared" si="3"/>
        <v>24</v>
      </c>
      <c r="DB15" s="22">
        <v>3</v>
      </c>
      <c r="DC15" s="35" t="s">
        <v>27</v>
      </c>
    </row>
    <row r="16" spans="2:109">
      <c r="C16" s="41">
        <v>8</v>
      </c>
      <c r="D16" s="41" t="s">
        <v>107</v>
      </c>
      <c r="E16" s="40">
        <v>3</v>
      </c>
      <c r="F16" s="23">
        <v>3</v>
      </c>
      <c r="G16" s="23">
        <v>3</v>
      </c>
      <c r="H16" s="23">
        <v>3</v>
      </c>
      <c r="I16" s="23">
        <v>3</v>
      </c>
      <c r="J16" s="23">
        <v>3</v>
      </c>
      <c r="K16" s="21">
        <f t="shared" si="0"/>
        <v>18</v>
      </c>
      <c r="L16" s="22">
        <v>3</v>
      </c>
      <c r="M16" s="35" t="s">
        <v>27</v>
      </c>
      <c r="R16" s="42">
        <v>8</v>
      </c>
      <c r="S16" s="42" t="s">
        <v>107</v>
      </c>
      <c r="T16" s="23">
        <v>3</v>
      </c>
      <c r="U16" s="23">
        <v>3</v>
      </c>
      <c r="V16" s="23">
        <v>3</v>
      </c>
      <c r="W16" s="23">
        <v>3</v>
      </c>
      <c r="X16" s="23">
        <v>3</v>
      </c>
      <c r="Y16" s="23">
        <v>3</v>
      </c>
      <c r="Z16" s="23">
        <v>3</v>
      </c>
      <c r="AA16" s="23">
        <v>3</v>
      </c>
      <c r="AB16" s="23">
        <v>3</v>
      </c>
      <c r="AC16" s="23">
        <v>3</v>
      </c>
      <c r="AD16" s="23">
        <v>3</v>
      </c>
      <c r="AE16" s="23">
        <v>3</v>
      </c>
      <c r="AF16" s="23">
        <v>3</v>
      </c>
      <c r="AG16" s="23">
        <v>3</v>
      </c>
      <c r="AH16" s="23">
        <v>3</v>
      </c>
      <c r="AI16" s="23">
        <v>3</v>
      </c>
      <c r="AJ16" s="23">
        <v>3</v>
      </c>
      <c r="AK16" s="23">
        <v>3</v>
      </c>
      <c r="AL16" s="23">
        <v>3</v>
      </c>
      <c r="AM16" s="23">
        <v>3</v>
      </c>
      <c r="AN16" s="23">
        <v>3</v>
      </c>
      <c r="AO16" s="23">
        <v>3</v>
      </c>
      <c r="AP16" s="23">
        <v>3</v>
      </c>
      <c r="AQ16" s="17">
        <f t="shared" si="1"/>
        <v>69</v>
      </c>
      <c r="AR16" s="18">
        <v>3</v>
      </c>
      <c r="AS16" s="30" t="s">
        <v>27</v>
      </c>
      <c r="AX16" s="42">
        <v>8</v>
      </c>
      <c r="AY16" s="42" t="s">
        <v>107</v>
      </c>
      <c r="AZ16" s="23">
        <v>3</v>
      </c>
      <c r="BA16" s="23">
        <v>3</v>
      </c>
      <c r="BB16" s="23">
        <v>3</v>
      </c>
      <c r="BC16" s="23">
        <v>3</v>
      </c>
      <c r="BD16" s="23">
        <v>3</v>
      </c>
      <c r="BE16" s="23">
        <v>3</v>
      </c>
      <c r="BF16" s="23">
        <v>3</v>
      </c>
      <c r="BG16" s="23">
        <v>3</v>
      </c>
      <c r="BH16" s="23">
        <v>3</v>
      </c>
      <c r="BI16" s="23">
        <v>3</v>
      </c>
      <c r="BJ16" s="23">
        <v>3</v>
      </c>
      <c r="BK16" s="23">
        <v>3</v>
      </c>
      <c r="BL16" s="23">
        <v>3</v>
      </c>
      <c r="BM16" s="23">
        <v>3</v>
      </c>
      <c r="BN16" s="23">
        <v>3</v>
      </c>
      <c r="BO16" s="23">
        <v>3</v>
      </c>
      <c r="BP16" s="1">
        <f t="shared" si="4"/>
        <v>48</v>
      </c>
      <c r="BQ16" s="5">
        <f t="shared" si="5"/>
        <v>3</v>
      </c>
      <c r="BR16" s="34" t="s">
        <v>27</v>
      </c>
      <c r="BV16" s="42">
        <v>8</v>
      </c>
      <c r="BW16" s="42" t="s">
        <v>107</v>
      </c>
      <c r="BX16" s="23">
        <v>3</v>
      </c>
      <c r="BY16" s="23">
        <v>3</v>
      </c>
      <c r="BZ16" s="23">
        <v>3</v>
      </c>
      <c r="CA16" s="23">
        <v>3</v>
      </c>
      <c r="CB16" s="23">
        <v>3</v>
      </c>
      <c r="CC16" s="23">
        <v>3</v>
      </c>
      <c r="CD16" s="23">
        <v>3</v>
      </c>
      <c r="CE16" s="23">
        <v>3</v>
      </c>
      <c r="CF16" s="23">
        <v>3</v>
      </c>
      <c r="CG16" s="23">
        <v>3</v>
      </c>
      <c r="CH16" s="23">
        <v>3</v>
      </c>
      <c r="CI16" s="23">
        <v>3</v>
      </c>
      <c r="CJ16" s="23">
        <v>3</v>
      </c>
      <c r="CK16" s="1">
        <f t="shared" si="6"/>
        <v>39</v>
      </c>
      <c r="CL16" s="5">
        <v>3</v>
      </c>
      <c r="CM16" s="34" t="s">
        <v>27</v>
      </c>
      <c r="CQ16" s="42">
        <v>8</v>
      </c>
      <c r="CR16" s="42" t="s">
        <v>107</v>
      </c>
      <c r="CS16" s="23">
        <v>2</v>
      </c>
      <c r="CT16" s="23">
        <v>3</v>
      </c>
      <c r="CU16" s="23">
        <v>3</v>
      </c>
      <c r="CV16" s="23">
        <v>3</v>
      </c>
      <c r="CW16" s="23">
        <v>3</v>
      </c>
      <c r="CX16" s="23">
        <v>3</v>
      </c>
      <c r="CY16" s="23">
        <v>3</v>
      </c>
      <c r="CZ16" s="23">
        <v>3</v>
      </c>
      <c r="DA16" s="37">
        <f t="shared" si="3"/>
        <v>23</v>
      </c>
      <c r="DB16" s="22">
        <v>3</v>
      </c>
      <c r="DC16" s="35" t="s">
        <v>27</v>
      </c>
    </row>
    <row r="17" spans="3:107">
      <c r="C17" s="41">
        <v>9</v>
      </c>
      <c r="D17" s="41" t="s">
        <v>108</v>
      </c>
      <c r="E17" s="40">
        <v>3</v>
      </c>
      <c r="F17" s="23">
        <v>2</v>
      </c>
      <c r="G17" s="23">
        <v>3</v>
      </c>
      <c r="H17" s="23">
        <v>2</v>
      </c>
      <c r="I17" s="23">
        <v>3</v>
      </c>
      <c r="J17" s="23">
        <v>2</v>
      </c>
      <c r="K17" s="21">
        <f t="shared" ref="K17" si="8">SUM(E17:J17)</f>
        <v>15</v>
      </c>
      <c r="L17" s="22">
        <v>2.5</v>
      </c>
      <c r="M17" s="44" t="s">
        <v>28</v>
      </c>
      <c r="R17" s="42">
        <v>9</v>
      </c>
      <c r="S17" s="42" t="s">
        <v>108</v>
      </c>
      <c r="T17" s="23">
        <v>3</v>
      </c>
      <c r="U17" s="23">
        <v>3</v>
      </c>
      <c r="V17" s="23">
        <v>3</v>
      </c>
      <c r="W17" s="23">
        <v>3</v>
      </c>
      <c r="X17" s="23">
        <v>3</v>
      </c>
      <c r="Y17" s="23">
        <v>3</v>
      </c>
      <c r="Z17" s="23">
        <v>3</v>
      </c>
      <c r="AA17" s="23">
        <v>3</v>
      </c>
      <c r="AB17" s="23">
        <v>3</v>
      </c>
      <c r="AC17" s="23">
        <v>3</v>
      </c>
      <c r="AD17" s="23">
        <v>3</v>
      </c>
      <c r="AE17" s="23">
        <v>3</v>
      </c>
      <c r="AF17" s="23">
        <v>3</v>
      </c>
      <c r="AG17" s="23">
        <v>3</v>
      </c>
      <c r="AH17" s="23">
        <v>3</v>
      </c>
      <c r="AI17" s="23">
        <v>3</v>
      </c>
      <c r="AJ17" s="23">
        <v>3</v>
      </c>
      <c r="AK17" s="23">
        <v>3</v>
      </c>
      <c r="AL17" s="23">
        <v>3</v>
      </c>
      <c r="AM17" s="23">
        <v>3</v>
      </c>
      <c r="AN17" s="23">
        <v>3</v>
      </c>
      <c r="AO17" s="23">
        <v>3</v>
      </c>
      <c r="AP17" s="23">
        <v>3</v>
      </c>
      <c r="AQ17" s="17">
        <f t="shared" si="1"/>
        <v>69</v>
      </c>
      <c r="AR17" s="18">
        <v>3</v>
      </c>
      <c r="AS17" s="30" t="s">
        <v>27</v>
      </c>
      <c r="AX17" s="42">
        <v>9</v>
      </c>
      <c r="AY17" s="42" t="s">
        <v>108</v>
      </c>
      <c r="AZ17" s="23">
        <v>3</v>
      </c>
      <c r="BA17" s="23">
        <v>3</v>
      </c>
      <c r="BB17" s="23">
        <v>3</v>
      </c>
      <c r="BC17" s="23">
        <v>3</v>
      </c>
      <c r="BD17" s="23">
        <v>3</v>
      </c>
      <c r="BE17" s="23">
        <v>3</v>
      </c>
      <c r="BF17" s="23">
        <v>3</v>
      </c>
      <c r="BG17" s="23">
        <v>3</v>
      </c>
      <c r="BH17" s="23">
        <v>3</v>
      </c>
      <c r="BI17" s="23">
        <v>3</v>
      </c>
      <c r="BJ17" s="23">
        <v>3</v>
      </c>
      <c r="BK17" s="23">
        <v>3</v>
      </c>
      <c r="BL17" s="23">
        <v>3</v>
      </c>
      <c r="BM17" s="23">
        <v>3</v>
      </c>
      <c r="BN17" s="23">
        <v>3</v>
      </c>
      <c r="BO17" s="23">
        <v>3</v>
      </c>
      <c r="BP17" s="1">
        <f t="shared" si="4"/>
        <v>48</v>
      </c>
      <c r="BQ17" s="5">
        <f t="shared" si="5"/>
        <v>3</v>
      </c>
      <c r="BR17" s="34" t="s">
        <v>27</v>
      </c>
      <c r="BV17" s="42">
        <v>9</v>
      </c>
      <c r="BW17" s="42" t="s">
        <v>108</v>
      </c>
      <c r="BX17" s="23">
        <v>3</v>
      </c>
      <c r="BY17" s="23">
        <v>3</v>
      </c>
      <c r="BZ17" s="23">
        <v>3</v>
      </c>
      <c r="CA17" s="23">
        <v>3</v>
      </c>
      <c r="CB17" s="23">
        <v>3</v>
      </c>
      <c r="CC17" s="23">
        <v>3</v>
      </c>
      <c r="CD17" s="23">
        <v>3</v>
      </c>
      <c r="CE17" s="23">
        <v>3</v>
      </c>
      <c r="CF17" s="23">
        <v>3</v>
      </c>
      <c r="CG17" s="23">
        <v>3</v>
      </c>
      <c r="CH17" s="23">
        <v>3</v>
      </c>
      <c r="CI17" s="23">
        <v>3</v>
      </c>
      <c r="CJ17" s="23">
        <v>3</v>
      </c>
      <c r="CK17" s="1">
        <f t="shared" si="6"/>
        <v>39</v>
      </c>
      <c r="CL17" s="5">
        <v>3</v>
      </c>
      <c r="CM17" s="34" t="s">
        <v>27</v>
      </c>
      <c r="CQ17" s="42">
        <v>9</v>
      </c>
      <c r="CR17" s="42" t="s">
        <v>108</v>
      </c>
      <c r="CS17" s="23">
        <v>3</v>
      </c>
      <c r="CT17" s="23">
        <v>3</v>
      </c>
      <c r="CU17" s="23">
        <v>3</v>
      </c>
      <c r="CV17" s="23">
        <v>3</v>
      </c>
      <c r="CW17" s="23">
        <v>3</v>
      </c>
      <c r="CX17" s="23">
        <v>3</v>
      </c>
      <c r="CY17" s="23">
        <v>3</v>
      </c>
      <c r="CZ17" s="23">
        <v>3</v>
      </c>
      <c r="DA17" s="37">
        <f t="shared" si="3"/>
        <v>24</v>
      </c>
      <c r="DB17" s="22">
        <v>3</v>
      </c>
      <c r="DC17" s="35" t="s">
        <v>27</v>
      </c>
    </row>
    <row r="18" spans="3:107" ht="13.5" customHeight="1">
      <c r="C18" s="41">
        <v>10</v>
      </c>
      <c r="D18" s="41" t="s">
        <v>109</v>
      </c>
      <c r="E18" s="40">
        <v>3</v>
      </c>
      <c r="F18" s="23">
        <v>3</v>
      </c>
      <c r="G18" s="23">
        <v>3</v>
      </c>
      <c r="H18" s="23">
        <v>3</v>
      </c>
      <c r="I18" s="23">
        <v>3</v>
      </c>
      <c r="J18" s="23">
        <v>3</v>
      </c>
      <c r="K18" s="21">
        <f t="shared" si="0"/>
        <v>18</v>
      </c>
      <c r="L18" s="22">
        <v>3</v>
      </c>
      <c r="M18" s="28" t="s">
        <v>27</v>
      </c>
      <c r="R18" s="42">
        <v>10</v>
      </c>
      <c r="S18" s="42" t="s">
        <v>109</v>
      </c>
      <c r="T18" s="23">
        <v>3</v>
      </c>
      <c r="U18" s="23">
        <v>3</v>
      </c>
      <c r="V18" s="23">
        <v>3</v>
      </c>
      <c r="W18" s="23">
        <v>3</v>
      </c>
      <c r="X18" s="23">
        <v>3</v>
      </c>
      <c r="Y18" s="23">
        <v>3</v>
      </c>
      <c r="Z18" s="23">
        <v>3</v>
      </c>
      <c r="AA18" s="23">
        <v>3</v>
      </c>
      <c r="AB18" s="23">
        <v>3</v>
      </c>
      <c r="AC18" s="23">
        <v>3</v>
      </c>
      <c r="AD18" s="23">
        <v>3</v>
      </c>
      <c r="AE18" s="23">
        <v>3</v>
      </c>
      <c r="AF18" s="23">
        <v>3</v>
      </c>
      <c r="AG18" s="23">
        <v>3</v>
      </c>
      <c r="AH18" s="23">
        <v>3</v>
      </c>
      <c r="AI18" s="23">
        <v>3</v>
      </c>
      <c r="AJ18" s="23">
        <v>3</v>
      </c>
      <c r="AK18" s="23">
        <v>3</v>
      </c>
      <c r="AL18" s="23">
        <v>3</v>
      </c>
      <c r="AM18" s="23">
        <v>3</v>
      </c>
      <c r="AN18" s="23">
        <v>3</v>
      </c>
      <c r="AO18" s="23">
        <v>3</v>
      </c>
      <c r="AP18" s="23">
        <v>3</v>
      </c>
      <c r="AQ18" s="17">
        <f t="shared" si="1"/>
        <v>69</v>
      </c>
      <c r="AR18" s="18">
        <v>3</v>
      </c>
      <c r="AS18" s="30" t="s">
        <v>27</v>
      </c>
      <c r="AX18" s="42">
        <v>10</v>
      </c>
      <c r="AY18" s="42" t="s">
        <v>109</v>
      </c>
      <c r="AZ18" s="23">
        <v>3</v>
      </c>
      <c r="BA18" s="23">
        <v>3</v>
      </c>
      <c r="BB18" s="23">
        <v>3</v>
      </c>
      <c r="BC18" s="23">
        <v>3</v>
      </c>
      <c r="BD18" s="23">
        <v>3</v>
      </c>
      <c r="BE18" s="23">
        <v>3</v>
      </c>
      <c r="BF18" s="23">
        <v>3</v>
      </c>
      <c r="BG18" s="23">
        <v>3</v>
      </c>
      <c r="BH18" s="23">
        <v>3</v>
      </c>
      <c r="BI18" s="23">
        <v>3</v>
      </c>
      <c r="BJ18" s="23">
        <v>3</v>
      </c>
      <c r="BK18" s="23">
        <v>3</v>
      </c>
      <c r="BL18" s="23">
        <v>3</v>
      </c>
      <c r="BM18" s="23">
        <v>3</v>
      </c>
      <c r="BN18" s="23">
        <v>3</v>
      </c>
      <c r="BO18" s="23">
        <v>3</v>
      </c>
      <c r="BP18" s="1">
        <f t="shared" si="4"/>
        <v>48</v>
      </c>
      <c r="BQ18" s="5">
        <f t="shared" si="5"/>
        <v>3</v>
      </c>
      <c r="BR18" s="34" t="s">
        <v>27</v>
      </c>
      <c r="BV18" s="42">
        <v>10</v>
      </c>
      <c r="BW18" s="42" t="s">
        <v>109</v>
      </c>
      <c r="BX18" s="23">
        <v>3</v>
      </c>
      <c r="BY18" s="23">
        <v>3</v>
      </c>
      <c r="BZ18" s="23">
        <v>3</v>
      </c>
      <c r="CA18" s="23">
        <v>3</v>
      </c>
      <c r="CB18" s="23">
        <v>3</v>
      </c>
      <c r="CC18" s="23">
        <v>3</v>
      </c>
      <c r="CD18" s="23">
        <v>3</v>
      </c>
      <c r="CE18" s="23">
        <v>3</v>
      </c>
      <c r="CF18" s="23">
        <v>3</v>
      </c>
      <c r="CG18" s="23">
        <v>3</v>
      </c>
      <c r="CH18" s="23">
        <v>3</v>
      </c>
      <c r="CI18" s="23">
        <v>3</v>
      </c>
      <c r="CJ18" s="23">
        <v>3</v>
      </c>
      <c r="CK18" s="1">
        <f t="shared" si="6"/>
        <v>39</v>
      </c>
      <c r="CL18" s="5">
        <v>3</v>
      </c>
      <c r="CM18" s="34" t="s">
        <v>27</v>
      </c>
      <c r="CQ18" s="42">
        <v>10</v>
      </c>
      <c r="CR18" s="42" t="s">
        <v>109</v>
      </c>
      <c r="CS18" s="23">
        <v>3</v>
      </c>
      <c r="CT18" s="23">
        <v>3</v>
      </c>
      <c r="CU18" s="23">
        <v>3</v>
      </c>
      <c r="CV18" s="23">
        <v>3</v>
      </c>
      <c r="CW18" s="23">
        <v>3</v>
      </c>
      <c r="CX18" s="23">
        <v>3</v>
      </c>
      <c r="CY18" s="23">
        <v>3</v>
      </c>
      <c r="CZ18" s="23">
        <v>3</v>
      </c>
      <c r="DA18" s="37">
        <f t="shared" si="3"/>
        <v>24</v>
      </c>
      <c r="DB18" s="22">
        <v>3</v>
      </c>
      <c r="DC18" s="35" t="s">
        <v>27</v>
      </c>
    </row>
    <row r="19" spans="3:107">
      <c r="C19" s="41">
        <v>11</v>
      </c>
      <c r="D19" s="41" t="s">
        <v>110</v>
      </c>
      <c r="E19" s="40">
        <v>3</v>
      </c>
      <c r="F19" s="23">
        <v>3</v>
      </c>
      <c r="G19" s="23">
        <v>3</v>
      </c>
      <c r="H19" s="23">
        <v>3</v>
      </c>
      <c r="I19" s="23">
        <v>3</v>
      </c>
      <c r="J19" s="23">
        <v>3</v>
      </c>
      <c r="K19" s="21">
        <f t="shared" si="0"/>
        <v>18</v>
      </c>
      <c r="L19" s="22">
        <v>3</v>
      </c>
      <c r="M19" s="28" t="s">
        <v>27</v>
      </c>
      <c r="R19" s="42">
        <v>11</v>
      </c>
      <c r="S19" s="42" t="s">
        <v>110</v>
      </c>
      <c r="T19" s="23">
        <v>3</v>
      </c>
      <c r="U19" s="23">
        <v>3</v>
      </c>
      <c r="V19" s="23">
        <v>3</v>
      </c>
      <c r="W19" s="23">
        <v>3</v>
      </c>
      <c r="X19" s="23">
        <v>3</v>
      </c>
      <c r="Y19" s="23">
        <v>3</v>
      </c>
      <c r="Z19" s="23">
        <v>3</v>
      </c>
      <c r="AA19" s="23">
        <v>3</v>
      </c>
      <c r="AB19" s="23">
        <v>3</v>
      </c>
      <c r="AC19" s="23">
        <v>3</v>
      </c>
      <c r="AD19" s="23">
        <v>3</v>
      </c>
      <c r="AE19" s="23">
        <v>3</v>
      </c>
      <c r="AF19" s="23">
        <v>3</v>
      </c>
      <c r="AG19" s="23">
        <v>3</v>
      </c>
      <c r="AH19" s="23">
        <v>3</v>
      </c>
      <c r="AI19" s="23">
        <v>3</v>
      </c>
      <c r="AJ19" s="23">
        <v>3</v>
      </c>
      <c r="AK19" s="23">
        <v>3</v>
      </c>
      <c r="AL19" s="23">
        <v>3</v>
      </c>
      <c r="AM19" s="23">
        <v>3</v>
      </c>
      <c r="AN19" s="23">
        <v>3</v>
      </c>
      <c r="AO19" s="23">
        <v>3</v>
      </c>
      <c r="AP19" s="23">
        <v>3</v>
      </c>
      <c r="AQ19" s="17">
        <f t="shared" si="1"/>
        <v>69</v>
      </c>
      <c r="AR19" s="18">
        <v>3</v>
      </c>
      <c r="AS19" s="30" t="s">
        <v>27</v>
      </c>
      <c r="AX19" s="42">
        <v>11</v>
      </c>
      <c r="AY19" s="42" t="s">
        <v>110</v>
      </c>
      <c r="AZ19" s="23">
        <v>2</v>
      </c>
      <c r="BA19" s="23">
        <v>3</v>
      </c>
      <c r="BB19" s="23">
        <v>2</v>
      </c>
      <c r="BC19" s="23">
        <v>3</v>
      </c>
      <c r="BD19" s="23">
        <v>2</v>
      </c>
      <c r="BE19" s="23">
        <v>3</v>
      </c>
      <c r="BF19" s="23">
        <v>2</v>
      </c>
      <c r="BG19" s="23">
        <v>2</v>
      </c>
      <c r="BH19" s="23">
        <v>2</v>
      </c>
      <c r="BI19" s="23">
        <v>3</v>
      </c>
      <c r="BJ19" s="23">
        <v>2</v>
      </c>
      <c r="BK19" s="23">
        <v>3</v>
      </c>
      <c r="BL19" s="23">
        <v>2</v>
      </c>
      <c r="BM19" s="23">
        <v>3</v>
      </c>
      <c r="BN19" s="23">
        <v>2</v>
      </c>
      <c r="BO19" s="23">
        <v>3</v>
      </c>
      <c r="BP19" s="1">
        <f t="shared" si="4"/>
        <v>39</v>
      </c>
      <c r="BQ19" s="5">
        <f t="shared" si="5"/>
        <v>2.4375</v>
      </c>
      <c r="BR19" s="34" t="s">
        <v>28</v>
      </c>
      <c r="BV19" s="42">
        <v>11</v>
      </c>
      <c r="BW19" s="42" t="s">
        <v>110</v>
      </c>
      <c r="BX19" s="23">
        <v>2</v>
      </c>
      <c r="BY19" s="23">
        <v>3</v>
      </c>
      <c r="BZ19" s="23">
        <v>2</v>
      </c>
      <c r="CA19" s="23">
        <v>2</v>
      </c>
      <c r="CB19" s="23">
        <v>2</v>
      </c>
      <c r="CC19" s="23">
        <v>3</v>
      </c>
      <c r="CD19" s="23">
        <v>2</v>
      </c>
      <c r="CE19" s="23">
        <v>3</v>
      </c>
      <c r="CF19" s="23">
        <v>2</v>
      </c>
      <c r="CG19" s="23">
        <v>3</v>
      </c>
      <c r="CH19" s="23">
        <v>2</v>
      </c>
      <c r="CI19" s="23">
        <v>2</v>
      </c>
      <c r="CJ19" s="23">
        <v>2</v>
      </c>
      <c r="CK19" s="1">
        <f t="shared" si="6"/>
        <v>30</v>
      </c>
      <c r="CL19" s="5">
        <v>2.5</v>
      </c>
      <c r="CM19" s="34" t="s">
        <v>28</v>
      </c>
      <c r="CQ19" s="42">
        <v>11</v>
      </c>
      <c r="CR19" s="42" t="s">
        <v>110</v>
      </c>
      <c r="CS19" s="23">
        <v>3</v>
      </c>
      <c r="CT19" s="23">
        <v>2</v>
      </c>
      <c r="CU19" s="23">
        <v>3</v>
      </c>
      <c r="CV19" s="23">
        <v>2</v>
      </c>
      <c r="CW19" s="23">
        <v>3</v>
      </c>
      <c r="CX19" s="23">
        <v>2</v>
      </c>
      <c r="CY19" s="23">
        <v>2</v>
      </c>
      <c r="CZ19" s="23">
        <v>3</v>
      </c>
      <c r="DA19" s="37">
        <v>59</v>
      </c>
      <c r="DB19" s="22">
        <v>2.5</v>
      </c>
      <c r="DC19" s="35" t="s">
        <v>28</v>
      </c>
    </row>
    <row r="20" spans="3:107" ht="15" customHeight="1">
      <c r="C20" s="41">
        <v>12</v>
      </c>
      <c r="D20" s="41" t="s">
        <v>111</v>
      </c>
      <c r="E20" s="40">
        <v>3</v>
      </c>
      <c r="F20" s="23">
        <v>3</v>
      </c>
      <c r="G20" s="23">
        <v>3</v>
      </c>
      <c r="H20" s="23">
        <v>3</v>
      </c>
      <c r="I20" s="23">
        <v>3</v>
      </c>
      <c r="J20" s="23">
        <v>3</v>
      </c>
      <c r="K20" s="21">
        <f t="shared" si="0"/>
        <v>18</v>
      </c>
      <c r="L20" s="22">
        <v>3</v>
      </c>
      <c r="M20" s="28" t="s">
        <v>27</v>
      </c>
      <c r="R20" s="42">
        <v>12</v>
      </c>
      <c r="S20" s="42" t="s">
        <v>111</v>
      </c>
      <c r="T20" s="23">
        <v>3</v>
      </c>
      <c r="U20" s="23">
        <v>3</v>
      </c>
      <c r="V20" s="23">
        <v>3</v>
      </c>
      <c r="W20" s="23">
        <v>3</v>
      </c>
      <c r="X20" s="23">
        <v>3</v>
      </c>
      <c r="Y20" s="23">
        <v>3</v>
      </c>
      <c r="Z20" s="23">
        <v>3</v>
      </c>
      <c r="AA20" s="23">
        <v>3</v>
      </c>
      <c r="AB20" s="23">
        <v>3</v>
      </c>
      <c r="AC20" s="23">
        <v>3</v>
      </c>
      <c r="AD20" s="23">
        <v>3</v>
      </c>
      <c r="AE20" s="23">
        <v>3</v>
      </c>
      <c r="AF20" s="23">
        <v>3</v>
      </c>
      <c r="AG20" s="23">
        <v>3</v>
      </c>
      <c r="AH20" s="23">
        <v>3</v>
      </c>
      <c r="AI20" s="23">
        <v>3</v>
      </c>
      <c r="AJ20" s="23">
        <v>3</v>
      </c>
      <c r="AK20" s="23">
        <v>3</v>
      </c>
      <c r="AL20" s="23">
        <v>3</v>
      </c>
      <c r="AM20" s="23">
        <v>3</v>
      </c>
      <c r="AN20" s="23">
        <v>3</v>
      </c>
      <c r="AO20" s="23">
        <v>3</v>
      </c>
      <c r="AP20" s="23">
        <v>3</v>
      </c>
      <c r="AQ20" s="17">
        <f t="shared" si="1"/>
        <v>69</v>
      </c>
      <c r="AR20" s="18">
        <v>3</v>
      </c>
      <c r="AS20" s="30" t="s">
        <v>27</v>
      </c>
      <c r="AX20" s="42">
        <v>12</v>
      </c>
      <c r="AY20" s="42" t="s">
        <v>111</v>
      </c>
      <c r="AZ20" s="23">
        <v>3</v>
      </c>
      <c r="BA20" s="23">
        <v>3</v>
      </c>
      <c r="BB20" s="23">
        <v>3</v>
      </c>
      <c r="BC20" s="23">
        <v>3</v>
      </c>
      <c r="BD20" s="23">
        <v>3</v>
      </c>
      <c r="BE20" s="23">
        <v>3</v>
      </c>
      <c r="BF20" s="23">
        <v>3</v>
      </c>
      <c r="BG20" s="23">
        <v>3</v>
      </c>
      <c r="BH20" s="23">
        <v>3</v>
      </c>
      <c r="BI20" s="23">
        <v>3</v>
      </c>
      <c r="BJ20" s="23">
        <v>3</v>
      </c>
      <c r="BK20" s="23">
        <v>3</v>
      </c>
      <c r="BL20" s="23">
        <v>3</v>
      </c>
      <c r="BM20" s="23">
        <v>3</v>
      </c>
      <c r="BN20" s="23">
        <v>3</v>
      </c>
      <c r="BO20" s="23">
        <v>3</v>
      </c>
      <c r="BP20" s="1">
        <f t="shared" si="4"/>
        <v>48</v>
      </c>
      <c r="BQ20" s="5">
        <f t="shared" si="5"/>
        <v>3</v>
      </c>
      <c r="BR20" s="34" t="s">
        <v>27</v>
      </c>
      <c r="BV20" s="42">
        <v>12</v>
      </c>
      <c r="BW20" s="42" t="s">
        <v>111</v>
      </c>
      <c r="BX20" s="23">
        <v>3</v>
      </c>
      <c r="BY20" s="23">
        <v>3</v>
      </c>
      <c r="BZ20" s="23">
        <v>3</v>
      </c>
      <c r="CA20" s="23">
        <v>3</v>
      </c>
      <c r="CB20" s="23">
        <v>3</v>
      </c>
      <c r="CC20" s="23">
        <v>3</v>
      </c>
      <c r="CD20" s="23">
        <v>3</v>
      </c>
      <c r="CE20" s="23">
        <v>3</v>
      </c>
      <c r="CF20" s="23">
        <v>3</v>
      </c>
      <c r="CG20" s="23">
        <v>3</v>
      </c>
      <c r="CH20" s="23">
        <v>3</v>
      </c>
      <c r="CI20" s="23">
        <v>3</v>
      </c>
      <c r="CJ20" s="23">
        <v>3</v>
      </c>
      <c r="CK20" s="1">
        <f t="shared" si="6"/>
        <v>39</v>
      </c>
      <c r="CL20" s="5">
        <v>3</v>
      </c>
      <c r="CM20" s="34" t="s">
        <v>27</v>
      </c>
      <c r="CQ20" s="42">
        <v>12</v>
      </c>
      <c r="CR20" s="42" t="s">
        <v>111</v>
      </c>
      <c r="CS20" s="23">
        <v>3</v>
      </c>
      <c r="CT20" s="23">
        <v>3</v>
      </c>
      <c r="CU20" s="23">
        <v>3</v>
      </c>
      <c r="CV20" s="23">
        <v>3</v>
      </c>
      <c r="CW20" s="23">
        <v>3</v>
      </c>
      <c r="CX20" s="23">
        <v>3</v>
      </c>
      <c r="CY20" s="23">
        <v>3</v>
      </c>
      <c r="CZ20" s="23">
        <v>3</v>
      </c>
      <c r="DA20" s="37">
        <f t="shared" ref="DA20:DA30" si="9">SUM(CS20:CZ20)</f>
        <v>24</v>
      </c>
      <c r="DB20" s="22">
        <v>3</v>
      </c>
      <c r="DC20" s="35" t="s">
        <v>27</v>
      </c>
    </row>
    <row r="21" spans="3:107">
      <c r="C21" s="41">
        <v>13</v>
      </c>
      <c r="D21" s="41" t="s">
        <v>112</v>
      </c>
      <c r="E21" s="40">
        <v>3</v>
      </c>
      <c r="F21" s="23">
        <v>3</v>
      </c>
      <c r="G21" s="23">
        <v>3</v>
      </c>
      <c r="H21" s="23">
        <v>3</v>
      </c>
      <c r="I21" s="23">
        <v>3</v>
      </c>
      <c r="J21" s="23">
        <v>3</v>
      </c>
      <c r="K21" s="21">
        <f t="shared" si="0"/>
        <v>18</v>
      </c>
      <c r="L21" s="22">
        <v>3</v>
      </c>
      <c r="M21" s="28" t="s">
        <v>27</v>
      </c>
      <c r="R21" s="42">
        <v>13</v>
      </c>
      <c r="S21" s="42" t="s">
        <v>112</v>
      </c>
      <c r="T21" s="23">
        <v>3</v>
      </c>
      <c r="U21" s="23">
        <v>3</v>
      </c>
      <c r="V21" s="23">
        <v>3</v>
      </c>
      <c r="W21" s="23">
        <v>3</v>
      </c>
      <c r="X21" s="23">
        <v>3</v>
      </c>
      <c r="Y21" s="23">
        <v>3</v>
      </c>
      <c r="Z21" s="23">
        <v>3</v>
      </c>
      <c r="AA21" s="23">
        <v>3</v>
      </c>
      <c r="AB21" s="23">
        <v>3</v>
      </c>
      <c r="AC21" s="23">
        <v>3</v>
      </c>
      <c r="AD21" s="23">
        <v>3</v>
      </c>
      <c r="AE21" s="23">
        <v>3</v>
      </c>
      <c r="AF21" s="23">
        <v>3</v>
      </c>
      <c r="AG21" s="23">
        <v>3</v>
      </c>
      <c r="AH21" s="23">
        <v>3</v>
      </c>
      <c r="AI21" s="23">
        <v>3</v>
      </c>
      <c r="AJ21" s="23">
        <v>3</v>
      </c>
      <c r="AK21" s="23">
        <v>3</v>
      </c>
      <c r="AL21" s="23">
        <v>3</v>
      </c>
      <c r="AM21" s="23">
        <v>3</v>
      </c>
      <c r="AN21" s="23">
        <v>3</v>
      </c>
      <c r="AO21" s="23">
        <v>3</v>
      </c>
      <c r="AP21" s="23">
        <v>3</v>
      </c>
      <c r="AQ21" s="17">
        <f t="shared" si="1"/>
        <v>69</v>
      </c>
      <c r="AR21" s="18">
        <v>3</v>
      </c>
      <c r="AS21" s="30" t="s">
        <v>27</v>
      </c>
      <c r="AX21" s="42">
        <v>13</v>
      </c>
      <c r="AY21" s="42" t="s">
        <v>112</v>
      </c>
      <c r="AZ21" s="23">
        <v>3</v>
      </c>
      <c r="BA21" s="23">
        <v>3</v>
      </c>
      <c r="BB21" s="23">
        <v>3</v>
      </c>
      <c r="BC21" s="23">
        <v>3</v>
      </c>
      <c r="BD21" s="23">
        <v>3</v>
      </c>
      <c r="BE21" s="23">
        <v>3</v>
      </c>
      <c r="BF21" s="23">
        <v>3</v>
      </c>
      <c r="BG21" s="23">
        <v>3</v>
      </c>
      <c r="BH21" s="23">
        <v>3</v>
      </c>
      <c r="BI21" s="23">
        <v>3</v>
      </c>
      <c r="BJ21" s="23">
        <v>3</v>
      </c>
      <c r="BK21" s="23">
        <v>3</v>
      </c>
      <c r="BL21" s="23">
        <v>3</v>
      </c>
      <c r="BM21" s="23">
        <v>3</v>
      </c>
      <c r="BN21" s="23">
        <v>3</v>
      </c>
      <c r="BO21" s="23">
        <v>3</v>
      </c>
      <c r="BP21" s="1">
        <f t="shared" si="4"/>
        <v>48</v>
      </c>
      <c r="BQ21" s="5">
        <f t="shared" si="5"/>
        <v>3</v>
      </c>
      <c r="BR21" s="34" t="s">
        <v>27</v>
      </c>
      <c r="BV21" s="42">
        <v>13</v>
      </c>
      <c r="BW21" s="42" t="s">
        <v>112</v>
      </c>
      <c r="BX21" s="23">
        <v>3</v>
      </c>
      <c r="BY21" s="23">
        <v>3</v>
      </c>
      <c r="BZ21" s="23">
        <v>3</v>
      </c>
      <c r="CA21" s="23">
        <v>3</v>
      </c>
      <c r="CB21" s="23">
        <v>3</v>
      </c>
      <c r="CC21" s="23">
        <v>3</v>
      </c>
      <c r="CD21" s="23">
        <v>3</v>
      </c>
      <c r="CE21" s="23">
        <v>3</v>
      </c>
      <c r="CF21" s="23">
        <v>3</v>
      </c>
      <c r="CG21" s="23">
        <v>3</v>
      </c>
      <c r="CH21" s="23">
        <v>3</v>
      </c>
      <c r="CI21" s="23">
        <v>3</v>
      </c>
      <c r="CJ21" s="23">
        <v>3</v>
      </c>
      <c r="CK21" s="1">
        <f t="shared" si="6"/>
        <v>39</v>
      </c>
      <c r="CL21" s="5">
        <v>3</v>
      </c>
      <c r="CM21" s="34" t="s">
        <v>27</v>
      </c>
      <c r="CQ21" s="42">
        <v>13</v>
      </c>
      <c r="CR21" s="42" t="s">
        <v>112</v>
      </c>
      <c r="CS21" s="23">
        <v>3</v>
      </c>
      <c r="CT21" s="23">
        <v>2</v>
      </c>
      <c r="CU21" s="23">
        <v>2</v>
      </c>
      <c r="CV21" s="23">
        <v>3</v>
      </c>
      <c r="CW21" s="23">
        <v>3</v>
      </c>
      <c r="CX21" s="23">
        <v>2</v>
      </c>
      <c r="CY21" s="23">
        <v>2</v>
      </c>
      <c r="CZ21" s="23">
        <v>3</v>
      </c>
      <c r="DA21" s="37">
        <f t="shared" si="9"/>
        <v>20</v>
      </c>
      <c r="DB21" s="22">
        <v>2.5</v>
      </c>
      <c r="DC21" s="35" t="s">
        <v>28</v>
      </c>
    </row>
    <row r="22" spans="3:107">
      <c r="C22" s="41">
        <v>14</v>
      </c>
      <c r="D22" s="41" t="s">
        <v>113</v>
      </c>
      <c r="E22" s="40">
        <v>3</v>
      </c>
      <c r="F22" s="23">
        <v>3</v>
      </c>
      <c r="G22" s="23">
        <v>3</v>
      </c>
      <c r="H22" s="23">
        <v>3</v>
      </c>
      <c r="I22" s="23">
        <v>3</v>
      </c>
      <c r="J22" s="23">
        <v>3</v>
      </c>
      <c r="K22" s="21">
        <f t="shared" si="0"/>
        <v>18</v>
      </c>
      <c r="L22" s="22">
        <v>3</v>
      </c>
      <c r="M22" s="28" t="s">
        <v>27</v>
      </c>
      <c r="R22" s="42">
        <v>14</v>
      </c>
      <c r="S22" s="42" t="s">
        <v>113</v>
      </c>
      <c r="T22" s="23">
        <v>3</v>
      </c>
      <c r="U22" s="23">
        <v>3</v>
      </c>
      <c r="V22" s="23">
        <v>3</v>
      </c>
      <c r="W22" s="23">
        <v>3</v>
      </c>
      <c r="X22" s="23">
        <v>3</v>
      </c>
      <c r="Y22" s="23">
        <v>3</v>
      </c>
      <c r="Z22" s="23">
        <v>3</v>
      </c>
      <c r="AA22" s="23">
        <v>3</v>
      </c>
      <c r="AB22" s="23">
        <v>3</v>
      </c>
      <c r="AC22" s="23">
        <v>3</v>
      </c>
      <c r="AD22" s="23">
        <v>3</v>
      </c>
      <c r="AE22" s="23">
        <v>3</v>
      </c>
      <c r="AF22" s="23">
        <v>3</v>
      </c>
      <c r="AG22" s="23">
        <v>3</v>
      </c>
      <c r="AH22" s="23">
        <v>3</v>
      </c>
      <c r="AI22" s="23">
        <v>3</v>
      </c>
      <c r="AJ22" s="23">
        <v>3</v>
      </c>
      <c r="AK22" s="23">
        <v>3</v>
      </c>
      <c r="AL22" s="23">
        <v>3</v>
      </c>
      <c r="AM22" s="23">
        <v>3</v>
      </c>
      <c r="AN22" s="23">
        <v>3</v>
      </c>
      <c r="AO22" s="23">
        <v>3</v>
      </c>
      <c r="AP22" s="23">
        <v>3</v>
      </c>
      <c r="AQ22" s="17">
        <f t="shared" si="1"/>
        <v>69</v>
      </c>
      <c r="AR22" s="18">
        <v>3</v>
      </c>
      <c r="AS22" s="30" t="s">
        <v>27</v>
      </c>
      <c r="AX22" s="42">
        <v>14</v>
      </c>
      <c r="AY22" s="42" t="s">
        <v>113</v>
      </c>
      <c r="AZ22" s="23">
        <v>3</v>
      </c>
      <c r="BA22" s="23">
        <v>3</v>
      </c>
      <c r="BB22" s="23">
        <v>3</v>
      </c>
      <c r="BC22" s="23">
        <v>3</v>
      </c>
      <c r="BD22" s="23">
        <v>3</v>
      </c>
      <c r="BE22" s="23">
        <v>3</v>
      </c>
      <c r="BF22" s="23">
        <v>3</v>
      </c>
      <c r="BG22" s="23">
        <v>3</v>
      </c>
      <c r="BH22" s="23">
        <v>3</v>
      </c>
      <c r="BI22" s="23">
        <v>3</v>
      </c>
      <c r="BJ22" s="23">
        <v>3</v>
      </c>
      <c r="BK22" s="23">
        <v>3</v>
      </c>
      <c r="BL22" s="23">
        <v>3</v>
      </c>
      <c r="BM22" s="23">
        <v>3</v>
      </c>
      <c r="BN22" s="23">
        <v>3</v>
      </c>
      <c r="BO22" s="23">
        <v>3</v>
      </c>
      <c r="BP22" s="1">
        <f t="shared" si="4"/>
        <v>48</v>
      </c>
      <c r="BQ22" s="5">
        <f t="shared" si="5"/>
        <v>3</v>
      </c>
      <c r="BR22" s="34" t="s">
        <v>27</v>
      </c>
      <c r="BV22" s="42">
        <v>14</v>
      </c>
      <c r="BW22" s="42" t="s">
        <v>113</v>
      </c>
      <c r="BX22" s="23">
        <v>3</v>
      </c>
      <c r="BY22" s="23">
        <v>3</v>
      </c>
      <c r="BZ22" s="23">
        <v>3</v>
      </c>
      <c r="CA22" s="23">
        <v>3</v>
      </c>
      <c r="CB22" s="23">
        <v>3</v>
      </c>
      <c r="CC22" s="23">
        <v>3</v>
      </c>
      <c r="CD22" s="23">
        <v>3</v>
      </c>
      <c r="CE22" s="23">
        <v>3</v>
      </c>
      <c r="CF22" s="23">
        <v>3</v>
      </c>
      <c r="CG22" s="23">
        <v>3</v>
      </c>
      <c r="CH22" s="23">
        <v>3</v>
      </c>
      <c r="CI22" s="23">
        <v>3</v>
      </c>
      <c r="CJ22" s="23">
        <v>3</v>
      </c>
      <c r="CK22" s="1">
        <f t="shared" si="6"/>
        <v>39</v>
      </c>
      <c r="CL22" s="5">
        <v>3</v>
      </c>
      <c r="CM22" s="34" t="s">
        <v>27</v>
      </c>
      <c r="CQ22" s="42">
        <v>14</v>
      </c>
      <c r="CR22" s="42" t="s">
        <v>113</v>
      </c>
      <c r="CS22" s="23">
        <v>3</v>
      </c>
      <c r="CT22" s="23">
        <v>3</v>
      </c>
      <c r="CU22" s="23">
        <v>3</v>
      </c>
      <c r="CV22" s="23">
        <v>3</v>
      </c>
      <c r="CW22" s="23">
        <v>3</v>
      </c>
      <c r="CX22" s="23">
        <v>3</v>
      </c>
      <c r="CY22" s="23">
        <v>3</v>
      </c>
      <c r="CZ22" s="23">
        <v>3</v>
      </c>
      <c r="DA22" s="37">
        <f t="shared" si="9"/>
        <v>24</v>
      </c>
      <c r="DB22" s="22">
        <v>3</v>
      </c>
      <c r="DC22" s="35" t="s">
        <v>27</v>
      </c>
    </row>
    <row r="23" spans="3:107">
      <c r="C23" s="41">
        <v>15</v>
      </c>
      <c r="D23" s="41" t="s">
        <v>114</v>
      </c>
      <c r="E23" s="40">
        <v>3</v>
      </c>
      <c r="F23" s="23">
        <v>3</v>
      </c>
      <c r="G23" s="23">
        <v>3</v>
      </c>
      <c r="H23" s="23">
        <v>3</v>
      </c>
      <c r="I23" s="23">
        <v>3</v>
      </c>
      <c r="J23" s="23">
        <v>3</v>
      </c>
      <c r="K23" s="21">
        <f t="shared" si="0"/>
        <v>18</v>
      </c>
      <c r="L23" s="22">
        <v>3</v>
      </c>
      <c r="M23" s="35" t="s">
        <v>27</v>
      </c>
      <c r="R23" s="42">
        <v>15</v>
      </c>
      <c r="S23" s="42" t="s">
        <v>114</v>
      </c>
      <c r="T23" s="23">
        <v>3</v>
      </c>
      <c r="U23" s="23">
        <v>3</v>
      </c>
      <c r="V23" s="23">
        <v>3</v>
      </c>
      <c r="W23" s="23">
        <v>3</v>
      </c>
      <c r="X23" s="23">
        <v>3</v>
      </c>
      <c r="Y23" s="23">
        <v>3</v>
      </c>
      <c r="Z23" s="23">
        <v>3</v>
      </c>
      <c r="AA23" s="23">
        <v>3</v>
      </c>
      <c r="AB23" s="23">
        <v>3</v>
      </c>
      <c r="AC23" s="23">
        <v>3</v>
      </c>
      <c r="AD23" s="23">
        <v>3</v>
      </c>
      <c r="AE23" s="23">
        <v>3</v>
      </c>
      <c r="AF23" s="23">
        <v>3</v>
      </c>
      <c r="AG23" s="23">
        <v>3</v>
      </c>
      <c r="AH23" s="23">
        <v>3</v>
      </c>
      <c r="AI23" s="23">
        <v>3</v>
      </c>
      <c r="AJ23" s="23">
        <v>3</v>
      </c>
      <c r="AK23" s="23">
        <v>3</v>
      </c>
      <c r="AL23" s="23">
        <v>3</v>
      </c>
      <c r="AM23" s="23">
        <v>3</v>
      </c>
      <c r="AN23" s="23">
        <v>3</v>
      </c>
      <c r="AO23" s="23">
        <v>3</v>
      </c>
      <c r="AP23" s="23">
        <v>3</v>
      </c>
      <c r="AQ23" s="17">
        <f t="shared" si="1"/>
        <v>69</v>
      </c>
      <c r="AR23" s="18">
        <v>3</v>
      </c>
      <c r="AS23" s="30" t="s">
        <v>27</v>
      </c>
      <c r="AX23" s="42">
        <v>15</v>
      </c>
      <c r="AY23" s="42" t="s">
        <v>114</v>
      </c>
      <c r="AZ23" s="23">
        <v>3</v>
      </c>
      <c r="BA23" s="23">
        <v>3</v>
      </c>
      <c r="BB23" s="23">
        <v>3</v>
      </c>
      <c r="BC23" s="23">
        <v>3</v>
      </c>
      <c r="BD23" s="23">
        <v>3</v>
      </c>
      <c r="BE23" s="23">
        <v>3</v>
      </c>
      <c r="BF23" s="23">
        <v>3</v>
      </c>
      <c r="BG23" s="23">
        <v>3</v>
      </c>
      <c r="BH23" s="23">
        <v>3</v>
      </c>
      <c r="BI23" s="23">
        <v>3</v>
      </c>
      <c r="BJ23" s="23">
        <v>3</v>
      </c>
      <c r="BK23" s="23">
        <v>3</v>
      </c>
      <c r="BL23" s="23">
        <v>3</v>
      </c>
      <c r="BM23" s="23">
        <v>3</v>
      </c>
      <c r="BN23" s="23">
        <v>3</v>
      </c>
      <c r="BO23" s="23">
        <v>3</v>
      </c>
      <c r="BP23" s="1">
        <f t="shared" si="4"/>
        <v>48</v>
      </c>
      <c r="BQ23" s="5">
        <f t="shared" si="5"/>
        <v>3</v>
      </c>
      <c r="BR23" s="34" t="s">
        <v>27</v>
      </c>
      <c r="BV23" s="42">
        <v>15</v>
      </c>
      <c r="BW23" s="42" t="s">
        <v>114</v>
      </c>
      <c r="BX23" s="23">
        <v>3</v>
      </c>
      <c r="BY23" s="23">
        <v>3</v>
      </c>
      <c r="BZ23" s="23">
        <v>3</v>
      </c>
      <c r="CA23" s="23">
        <v>3</v>
      </c>
      <c r="CB23" s="23">
        <v>3</v>
      </c>
      <c r="CC23" s="23">
        <v>3</v>
      </c>
      <c r="CD23" s="23">
        <v>3</v>
      </c>
      <c r="CE23" s="23">
        <v>3</v>
      </c>
      <c r="CF23" s="23">
        <v>3</v>
      </c>
      <c r="CG23" s="23">
        <v>3</v>
      </c>
      <c r="CH23" s="23">
        <v>3</v>
      </c>
      <c r="CI23" s="23">
        <v>3</v>
      </c>
      <c r="CJ23" s="23">
        <v>3</v>
      </c>
      <c r="CK23" s="1">
        <f t="shared" si="6"/>
        <v>39</v>
      </c>
      <c r="CL23" s="5">
        <v>3</v>
      </c>
      <c r="CM23" s="34" t="s">
        <v>27</v>
      </c>
      <c r="CQ23" s="42">
        <v>15</v>
      </c>
      <c r="CR23" s="42" t="s">
        <v>114</v>
      </c>
      <c r="CS23" s="23">
        <v>1</v>
      </c>
      <c r="CT23" s="23">
        <v>2</v>
      </c>
      <c r="CU23" s="23">
        <v>1</v>
      </c>
      <c r="CV23" s="23">
        <v>2</v>
      </c>
      <c r="CW23" s="23">
        <v>1</v>
      </c>
      <c r="CX23" s="23">
        <v>2</v>
      </c>
      <c r="CY23" s="23">
        <v>1</v>
      </c>
      <c r="CZ23" s="23">
        <v>1</v>
      </c>
      <c r="DA23" s="37">
        <f t="shared" si="9"/>
        <v>11</v>
      </c>
      <c r="DB23" s="22">
        <v>1.2</v>
      </c>
      <c r="DC23" s="44" t="s">
        <v>29</v>
      </c>
    </row>
    <row r="24" spans="3:107">
      <c r="C24" s="41">
        <v>16</v>
      </c>
      <c r="D24" s="41" t="s">
        <v>115</v>
      </c>
      <c r="E24" s="40">
        <v>3</v>
      </c>
      <c r="F24" s="23">
        <v>3</v>
      </c>
      <c r="G24" s="23">
        <v>3</v>
      </c>
      <c r="H24" s="23">
        <v>3</v>
      </c>
      <c r="I24" s="23">
        <v>3</v>
      </c>
      <c r="J24" s="23">
        <v>3</v>
      </c>
      <c r="K24" s="21">
        <f t="shared" si="0"/>
        <v>18</v>
      </c>
      <c r="L24" s="22">
        <v>3</v>
      </c>
      <c r="M24" s="28" t="s">
        <v>27</v>
      </c>
      <c r="R24" s="42">
        <v>16</v>
      </c>
      <c r="S24" s="42" t="s">
        <v>115</v>
      </c>
      <c r="T24" s="23">
        <v>2</v>
      </c>
      <c r="U24" s="23">
        <v>2</v>
      </c>
      <c r="V24" s="23">
        <v>1</v>
      </c>
      <c r="W24" s="23">
        <v>2</v>
      </c>
      <c r="X24" s="23">
        <v>2</v>
      </c>
      <c r="Y24" s="23">
        <v>1</v>
      </c>
      <c r="Z24" s="23">
        <v>2</v>
      </c>
      <c r="AA24" s="23">
        <v>2</v>
      </c>
      <c r="AB24" s="23">
        <v>1</v>
      </c>
      <c r="AC24" s="23">
        <v>2</v>
      </c>
      <c r="AD24" s="23">
        <v>1</v>
      </c>
      <c r="AE24" s="23">
        <v>1</v>
      </c>
      <c r="AF24" s="23">
        <v>2</v>
      </c>
      <c r="AG24" s="23">
        <v>2</v>
      </c>
      <c r="AH24" s="23">
        <v>1</v>
      </c>
      <c r="AI24" s="23">
        <v>2</v>
      </c>
      <c r="AJ24" s="23">
        <v>1</v>
      </c>
      <c r="AK24" s="23">
        <v>2</v>
      </c>
      <c r="AL24" s="23">
        <v>1</v>
      </c>
      <c r="AM24" s="23">
        <v>2</v>
      </c>
      <c r="AN24" s="23">
        <v>1</v>
      </c>
      <c r="AO24" s="23">
        <v>2</v>
      </c>
      <c r="AP24" s="23">
        <v>1</v>
      </c>
      <c r="AQ24" s="17">
        <f t="shared" si="1"/>
        <v>36</v>
      </c>
      <c r="AR24" s="18">
        <v>1.5</v>
      </c>
      <c r="AS24" s="30" t="s">
        <v>29</v>
      </c>
      <c r="AX24" s="42">
        <v>16</v>
      </c>
      <c r="AY24" s="42" t="s">
        <v>115</v>
      </c>
      <c r="AZ24" s="23">
        <v>2</v>
      </c>
      <c r="BA24" s="23">
        <v>2</v>
      </c>
      <c r="BB24" s="23">
        <v>3</v>
      </c>
      <c r="BC24" s="23">
        <v>3</v>
      </c>
      <c r="BD24" s="23">
        <v>2</v>
      </c>
      <c r="BE24" s="23">
        <v>3</v>
      </c>
      <c r="BF24" s="23">
        <v>2</v>
      </c>
      <c r="BG24" s="23">
        <v>3</v>
      </c>
      <c r="BH24" s="23">
        <v>3</v>
      </c>
      <c r="BI24" s="23">
        <v>2</v>
      </c>
      <c r="BJ24" s="23">
        <v>2</v>
      </c>
      <c r="BK24" s="23">
        <v>2</v>
      </c>
      <c r="BL24" s="23">
        <v>3</v>
      </c>
      <c r="BM24" s="23">
        <v>3</v>
      </c>
      <c r="BN24" s="23">
        <v>2</v>
      </c>
      <c r="BO24" s="23">
        <v>3</v>
      </c>
      <c r="BP24" s="1">
        <f t="shared" si="4"/>
        <v>40</v>
      </c>
      <c r="BQ24" s="5">
        <f t="shared" si="5"/>
        <v>2.5</v>
      </c>
      <c r="BR24" s="34" t="s">
        <v>28</v>
      </c>
      <c r="BV24" s="42">
        <v>16</v>
      </c>
      <c r="BW24" s="42" t="s">
        <v>115</v>
      </c>
      <c r="BX24" s="23">
        <v>2</v>
      </c>
      <c r="BY24" s="23">
        <v>3</v>
      </c>
      <c r="BZ24" s="23">
        <v>2</v>
      </c>
      <c r="CA24" s="23">
        <v>3</v>
      </c>
      <c r="CB24" s="23">
        <v>2</v>
      </c>
      <c r="CC24" s="23">
        <v>2</v>
      </c>
      <c r="CD24" s="23">
        <v>3</v>
      </c>
      <c r="CE24" s="23">
        <v>2</v>
      </c>
      <c r="CF24" s="23">
        <v>3</v>
      </c>
      <c r="CG24" s="23">
        <v>2</v>
      </c>
      <c r="CH24" s="23">
        <v>2</v>
      </c>
      <c r="CI24" s="23">
        <v>3</v>
      </c>
      <c r="CJ24" s="23">
        <v>2</v>
      </c>
      <c r="CK24" s="1">
        <f t="shared" si="6"/>
        <v>31</v>
      </c>
      <c r="CL24" s="5">
        <v>2.5</v>
      </c>
      <c r="CM24" s="34" t="s">
        <v>28</v>
      </c>
      <c r="CQ24" s="42">
        <v>16</v>
      </c>
      <c r="CR24" s="42" t="s">
        <v>115</v>
      </c>
      <c r="CS24" s="23">
        <v>3</v>
      </c>
      <c r="CT24" s="23">
        <v>3</v>
      </c>
      <c r="CU24" s="23">
        <v>3</v>
      </c>
      <c r="CV24" s="23">
        <v>3</v>
      </c>
      <c r="CW24" s="23">
        <v>3</v>
      </c>
      <c r="CX24" s="23">
        <v>3</v>
      </c>
      <c r="CY24" s="23">
        <v>3</v>
      </c>
      <c r="CZ24" s="23">
        <v>3</v>
      </c>
      <c r="DA24" s="37">
        <f t="shared" si="9"/>
        <v>24</v>
      </c>
      <c r="DB24" s="22">
        <v>3</v>
      </c>
      <c r="DC24" s="35" t="s">
        <v>27</v>
      </c>
    </row>
    <row r="25" spans="3:107">
      <c r="C25" s="41">
        <v>17</v>
      </c>
      <c r="D25" s="41" t="s">
        <v>116</v>
      </c>
      <c r="E25" s="40">
        <v>3</v>
      </c>
      <c r="F25" s="23">
        <v>3</v>
      </c>
      <c r="G25" s="23">
        <v>3</v>
      </c>
      <c r="H25" s="23">
        <v>3</v>
      </c>
      <c r="I25" s="23">
        <v>3</v>
      </c>
      <c r="J25" s="23">
        <v>3</v>
      </c>
      <c r="K25" s="21">
        <f t="shared" si="0"/>
        <v>18</v>
      </c>
      <c r="L25" s="22">
        <v>3</v>
      </c>
      <c r="M25" s="28" t="s">
        <v>27</v>
      </c>
      <c r="R25" s="42">
        <v>17</v>
      </c>
      <c r="S25" s="42" t="s">
        <v>116</v>
      </c>
      <c r="T25" s="23">
        <v>3</v>
      </c>
      <c r="U25" s="23">
        <v>3</v>
      </c>
      <c r="V25" s="23">
        <v>3</v>
      </c>
      <c r="W25" s="23">
        <v>3</v>
      </c>
      <c r="X25" s="23">
        <v>3</v>
      </c>
      <c r="Y25" s="23">
        <v>3</v>
      </c>
      <c r="Z25" s="23">
        <v>3</v>
      </c>
      <c r="AA25" s="23">
        <v>3</v>
      </c>
      <c r="AB25" s="23">
        <v>3</v>
      </c>
      <c r="AC25" s="23">
        <v>3</v>
      </c>
      <c r="AD25" s="23">
        <v>3</v>
      </c>
      <c r="AE25" s="23">
        <v>3</v>
      </c>
      <c r="AF25" s="23">
        <v>3</v>
      </c>
      <c r="AG25" s="23">
        <v>3</v>
      </c>
      <c r="AH25" s="23">
        <v>3</v>
      </c>
      <c r="AI25" s="23">
        <v>3</v>
      </c>
      <c r="AJ25" s="23">
        <v>3</v>
      </c>
      <c r="AK25" s="23">
        <v>3</v>
      </c>
      <c r="AL25" s="23">
        <v>3</v>
      </c>
      <c r="AM25" s="23">
        <v>3</v>
      </c>
      <c r="AN25" s="23">
        <v>3</v>
      </c>
      <c r="AO25" s="23">
        <v>3</v>
      </c>
      <c r="AP25" s="23">
        <v>3</v>
      </c>
      <c r="AQ25" s="17">
        <f t="shared" si="1"/>
        <v>69</v>
      </c>
      <c r="AR25" s="18">
        <v>3</v>
      </c>
      <c r="AS25" s="30" t="s">
        <v>27</v>
      </c>
      <c r="AX25" s="42">
        <v>17</v>
      </c>
      <c r="AY25" s="42" t="s">
        <v>116</v>
      </c>
      <c r="AZ25" s="23">
        <v>3</v>
      </c>
      <c r="BA25" s="23">
        <v>3</v>
      </c>
      <c r="BB25" s="23">
        <v>3</v>
      </c>
      <c r="BC25" s="23">
        <v>3</v>
      </c>
      <c r="BD25" s="23">
        <v>3</v>
      </c>
      <c r="BE25" s="23">
        <v>3</v>
      </c>
      <c r="BF25" s="23">
        <v>3</v>
      </c>
      <c r="BG25" s="23">
        <v>3</v>
      </c>
      <c r="BH25" s="23">
        <v>3</v>
      </c>
      <c r="BI25" s="23">
        <v>3</v>
      </c>
      <c r="BJ25" s="23">
        <v>3</v>
      </c>
      <c r="BK25" s="23">
        <v>3</v>
      </c>
      <c r="BL25" s="23">
        <v>3</v>
      </c>
      <c r="BM25" s="23">
        <v>3</v>
      </c>
      <c r="BN25" s="23">
        <v>3</v>
      </c>
      <c r="BO25" s="23">
        <v>3</v>
      </c>
      <c r="BP25" s="1">
        <f t="shared" si="4"/>
        <v>48</v>
      </c>
      <c r="BQ25" s="5">
        <f t="shared" si="5"/>
        <v>3</v>
      </c>
      <c r="BR25" s="34" t="s">
        <v>27</v>
      </c>
      <c r="BV25" s="42">
        <v>17</v>
      </c>
      <c r="BW25" s="42" t="s">
        <v>116</v>
      </c>
      <c r="BX25" s="23">
        <v>3</v>
      </c>
      <c r="BY25" s="23">
        <v>3</v>
      </c>
      <c r="BZ25" s="23">
        <v>3</v>
      </c>
      <c r="CA25" s="23">
        <v>3</v>
      </c>
      <c r="CB25" s="23">
        <v>3</v>
      </c>
      <c r="CC25" s="23">
        <v>3</v>
      </c>
      <c r="CD25" s="23">
        <v>3</v>
      </c>
      <c r="CE25" s="23">
        <v>3</v>
      </c>
      <c r="CF25" s="23">
        <v>3</v>
      </c>
      <c r="CG25" s="23">
        <v>3</v>
      </c>
      <c r="CH25" s="23">
        <v>3</v>
      </c>
      <c r="CI25" s="23">
        <v>3</v>
      </c>
      <c r="CJ25" s="23">
        <v>3</v>
      </c>
      <c r="CK25" s="1">
        <f t="shared" si="6"/>
        <v>39</v>
      </c>
      <c r="CL25" s="5">
        <v>3</v>
      </c>
      <c r="CM25" s="34" t="s">
        <v>27</v>
      </c>
      <c r="CQ25" s="42">
        <v>17</v>
      </c>
      <c r="CR25" s="42" t="s">
        <v>116</v>
      </c>
      <c r="CS25" s="23">
        <v>3</v>
      </c>
      <c r="CT25" s="23">
        <v>3</v>
      </c>
      <c r="CU25" s="23">
        <v>3</v>
      </c>
      <c r="CV25" s="23">
        <v>3</v>
      </c>
      <c r="CW25" s="23">
        <v>3</v>
      </c>
      <c r="CX25" s="23">
        <v>2</v>
      </c>
      <c r="CY25" s="23">
        <v>3</v>
      </c>
      <c r="CZ25" s="23">
        <v>3</v>
      </c>
      <c r="DA25" s="37">
        <f t="shared" si="9"/>
        <v>23</v>
      </c>
      <c r="DB25" s="22">
        <v>3</v>
      </c>
      <c r="DC25" s="35" t="s">
        <v>27</v>
      </c>
    </row>
    <row r="26" spans="3:107">
      <c r="C26" s="41">
        <v>18</v>
      </c>
      <c r="D26" s="41" t="s">
        <v>117</v>
      </c>
      <c r="E26" s="40">
        <v>3</v>
      </c>
      <c r="F26" s="23">
        <v>2</v>
      </c>
      <c r="G26" s="23">
        <v>3</v>
      </c>
      <c r="H26" s="23">
        <v>2</v>
      </c>
      <c r="I26" s="23">
        <v>3</v>
      </c>
      <c r="J26" s="23">
        <v>2</v>
      </c>
      <c r="K26" s="21">
        <f t="shared" ref="K26" si="10">SUM(E26:J26)</f>
        <v>15</v>
      </c>
      <c r="L26" s="22">
        <v>2.5</v>
      </c>
      <c r="M26" s="44" t="s">
        <v>28</v>
      </c>
      <c r="R26" s="42">
        <v>18</v>
      </c>
      <c r="S26" s="42" t="s">
        <v>117</v>
      </c>
      <c r="T26" s="23">
        <v>3</v>
      </c>
      <c r="U26" s="23">
        <v>2</v>
      </c>
      <c r="V26" s="23">
        <v>3</v>
      </c>
      <c r="W26" s="23">
        <v>2</v>
      </c>
      <c r="X26" s="23">
        <v>2</v>
      </c>
      <c r="Y26" s="23">
        <v>2</v>
      </c>
      <c r="Z26" s="23">
        <v>3</v>
      </c>
      <c r="AA26" s="23">
        <v>3</v>
      </c>
      <c r="AB26" s="23">
        <v>3</v>
      </c>
      <c r="AC26" s="23">
        <v>3</v>
      </c>
      <c r="AD26" s="23">
        <v>2</v>
      </c>
      <c r="AE26" s="23">
        <v>3</v>
      </c>
      <c r="AF26" s="23">
        <v>2</v>
      </c>
      <c r="AG26" s="23">
        <v>3</v>
      </c>
      <c r="AH26" s="23">
        <v>2</v>
      </c>
      <c r="AI26" s="23">
        <v>3</v>
      </c>
      <c r="AJ26" s="23">
        <v>2</v>
      </c>
      <c r="AK26" s="23">
        <v>3</v>
      </c>
      <c r="AL26" s="23">
        <v>2</v>
      </c>
      <c r="AM26" s="23">
        <v>3</v>
      </c>
      <c r="AN26" s="23">
        <v>2</v>
      </c>
      <c r="AO26" s="23">
        <v>3</v>
      </c>
      <c r="AP26" s="23">
        <v>2</v>
      </c>
      <c r="AQ26" s="17">
        <f t="shared" si="1"/>
        <v>58</v>
      </c>
      <c r="AR26" s="18">
        <v>2.5</v>
      </c>
      <c r="AS26" s="30" t="s">
        <v>28</v>
      </c>
      <c r="AX26" s="42">
        <v>18</v>
      </c>
      <c r="AY26" s="42" t="s">
        <v>117</v>
      </c>
      <c r="AZ26" s="23">
        <v>3</v>
      </c>
      <c r="BA26" s="23">
        <v>3</v>
      </c>
      <c r="BB26" s="23">
        <v>3</v>
      </c>
      <c r="BC26" s="23">
        <v>3</v>
      </c>
      <c r="BD26" s="23">
        <v>3</v>
      </c>
      <c r="BE26" s="23">
        <v>3</v>
      </c>
      <c r="BF26" s="23">
        <v>3</v>
      </c>
      <c r="BG26" s="23">
        <v>3</v>
      </c>
      <c r="BH26" s="23">
        <v>3</v>
      </c>
      <c r="BI26" s="23">
        <v>3</v>
      </c>
      <c r="BJ26" s="23">
        <v>3</v>
      </c>
      <c r="BK26" s="23">
        <v>3</v>
      </c>
      <c r="BL26" s="23">
        <v>3</v>
      </c>
      <c r="BM26" s="23">
        <v>3</v>
      </c>
      <c r="BN26" s="23">
        <v>3</v>
      </c>
      <c r="BO26" s="23">
        <v>3</v>
      </c>
      <c r="BP26" s="1">
        <f t="shared" si="4"/>
        <v>48</v>
      </c>
      <c r="BQ26" s="5">
        <f t="shared" si="5"/>
        <v>3</v>
      </c>
      <c r="BR26" s="34" t="s">
        <v>27</v>
      </c>
      <c r="BV26" s="42">
        <v>18</v>
      </c>
      <c r="BW26" s="42" t="s">
        <v>117</v>
      </c>
      <c r="BX26" s="23">
        <v>3</v>
      </c>
      <c r="BY26" s="23">
        <v>3</v>
      </c>
      <c r="BZ26" s="23">
        <v>3</v>
      </c>
      <c r="CA26" s="23">
        <v>3</v>
      </c>
      <c r="CB26" s="23">
        <v>3</v>
      </c>
      <c r="CC26" s="23">
        <v>3</v>
      </c>
      <c r="CD26" s="23">
        <v>3</v>
      </c>
      <c r="CE26" s="23">
        <v>3</v>
      </c>
      <c r="CF26" s="23">
        <v>3</v>
      </c>
      <c r="CG26" s="23">
        <v>3</v>
      </c>
      <c r="CH26" s="23">
        <v>3</v>
      </c>
      <c r="CI26" s="23">
        <v>3</v>
      </c>
      <c r="CJ26" s="23">
        <v>3</v>
      </c>
      <c r="CK26" s="1">
        <f t="shared" si="6"/>
        <v>39</v>
      </c>
      <c r="CL26" s="5">
        <v>3</v>
      </c>
      <c r="CM26" s="34" t="s">
        <v>27</v>
      </c>
      <c r="CQ26" s="42">
        <v>18</v>
      </c>
      <c r="CR26" s="42" t="s">
        <v>117</v>
      </c>
      <c r="CS26" s="23">
        <v>3</v>
      </c>
      <c r="CT26" s="23">
        <v>3</v>
      </c>
      <c r="CU26" s="23">
        <v>3</v>
      </c>
      <c r="CV26" s="23">
        <v>3</v>
      </c>
      <c r="CW26" s="23">
        <v>3</v>
      </c>
      <c r="CX26" s="23">
        <v>3</v>
      </c>
      <c r="CY26" s="23">
        <v>2</v>
      </c>
      <c r="CZ26" s="23">
        <v>3</v>
      </c>
      <c r="DA26" s="37">
        <f t="shared" si="9"/>
        <v>23</v>
      </c>
      <c r="DB26" s="22">
        <v>3</v>
      </c>
      <c r="DC26" s="35" t="s">
        <v>27</v>
      </c>
    </row>
    <row r="27" spans="3:107">
      <c r="C27" s="41">
        <v>19</v>
      </c>
      <c r="D27" s="41" t="s">
        <v>118</v>
      </c>
      <c r="E27" s="40">
        <v>3</v>
      </c>
      <c r="F27" s="23">
        <v>3</v>
      </c>
      <c r="G27" s="23">
        <v>3</v>
      </c>
      <c r="H27" s="23">
        <v>3</v>
      </c>
      <c r="I27" s="23">
        <v>3</v>
      </c>
      <c r="J27" s="23">
        <v>3</v>
      </c>
      <c r="K27" s="21">
        <f t="shared" si="0"/>
        <v>18</v>
      </c>
      <c r="L27" s="22">
        <v>3</v>
      </c>
      <c r="M27" s="28" t="s">
        <v>27</v>
      </c>
      <c r="R27" s="42">
        <v>19</v>
      </c>
      <c r="S27" s="42" t="s">
        <v>118</v>
      </c>
      <c r="T27" s="23">
        <v>3</v>
      </c>
      <c r="U27" s="23">
        <v>3</v>
      </c>
      <c r="V27" s="23">
        <v>3</v>
      </c>
      <c r="W27" s="23">
        <v>3</v>
      </c>
      <c r="X27" s="23">
        <v>3</v>
      </c>
      <c r="Y27" s="23">
        <v>3</v>
      </c>
      <c r="Z27" s="23">
        <v>3</v>
      </c>
      <c r="AA27" s="23">
        <v>3</v>
      </c>
      <c r="AB27" s="23">
        <v>3</v>
      </c>
      <c r="AC27" s="23">
        <v>3</v>
      </c>
      <c r="AD27" s="23">
        <v>3</v>
      </c>
      <c r="AE27" s="23">
        <v>3</v>
      </c>
      <c r="AF27" s="23">
        <v>3</v>
      </c>
      <c r="AG27" s="23">
        <v>3</v>
      </c>
      <c r="AH27" s="23">
        <v>3</v>
      </c>
      <c r="AI27" s="23">
        <v>3</v>
      </c>
      <c r="AJ27" s="23">
        <v>3</v>
      </c>
      <c r="AK27" s="23">
        <v>3</v>
      </c>
      <c r="AL27" s="23">
        <v>3</v>
      </c>
      <c r="AM27" s="23">
        <v>3</v>
      </c>
      <c r="AN27" s="23">
        <v>3</v>
      </c>
      <c r="AO27" s="23">
        <v>3</v>
      </c>
      <c r="AP27" s="23">
        <v>3</v>
      </c>
      <c r="AQ27" s="17">
        <f t="shared" si="1"/>
        <v>69</v>
      </c>
      <c r="AR27" s="18">
        <v>3</v>
      </c>
      <c r="AS27" s="30" t="s">
        <v>27</v>
      </c>
      <c r="AX27" s="42">
        <v>19</v>
      </c>
      <c r="AY27" s="42" t="s">
        <v>118</v>
      </c>
      <c r="AZ27" s="23">
        <v>3</v>
      </c>
      <c r="BA27" s="23">
        <v>3</v>
      </c>
      <c r="BB27" s="23">
        <v>3</v>
      </c>
      <c r="BC27" s="23">
        <v>3</v>
      </c>
      <c r="BD27" s="23">
        <v>3</v>
      </c>
      <c r="BE27" s="23">
        <v>3</v>
      </c>
      <c r="BF27" s="23">
        <v>3</v>
      </c>
      <c r="BG27" s="23">
        <v>3</v>
      </c>
      <c r="BH27" s="23">
        <v>3</v>
      </c>
      <c r="BI27" s="23">
        <v>3</v>
      </c>
      <c r="BJ27" s="23">
        <v>3</v>
      </c>
      <c r="BK27" s="23">
        <v>3</v>
      </c>
      <c r="BL27" s="23">
        <v>3</v>
      </c>
      <c r="BM27" s="23">
        <v>3</v>
      </c>
      <c r="BN27" s="23">
        <v>3</v>
      </c>
      <c r="BO27" s="23">
        <v>3</v>
      </c>
      <c r="BP27" s="1">
        <f t="shared" si="4"/>
        <v>48</v>
      </c>
      <c r="BQ27" s="5">
        <f t="shared" si="5"/>
        <v>3</v>
      </c>
      <c r="BR27" s="34" t="s">
        <v>27</v>
      </c>
      <c r="BV27" s="42">
        <v>19</v>
      </c>
      <c r="BW27" s="42" t="s">
        <v>118</v>
      </c>
      <c r="BX27" s="23">
        <v>1</v>
      </c>
      <c r="BY27" s="23">
        <v>2</v>
      </c>
      <c r="BZ27" s="23">
        <v>1</v>
      </c>
      <c r="CA27" s="23">
        <v>2</v>
      </c>
      <c r="CB27" s="23">
        <v>1</v>
      </c>
      <c r="CC27" s="23">
        <v>1</v>
      </c>
      <c r="CD27" s="23">
        <v>1</v>
      </c>
      <c r="CE27" s="23">
        <v>1</v>
      </c>
      <c r="CF27" s="23">
        <v>2</v>
      </c>
      <c r="CG27" s="23">
        <v>1</v>
      </c>
      <c r="CH27" s="23">
        <v>2</v>
      </c>
      <c r="CI27" s="23">
        <v>1</v>
      </c>
      <c r="CJ27" s="23">
        <v>2</v>
      </c>
      <c r="CK27" s="1">
        <f t="shared" ref="CK27" si="11">SUM(BX27:CJ27)</f>
        <v>18</v>
      </c>
      <c r="CL27" s="5">
        <v>1.3</v>
      </c>
      <c r="CM27" s="43" t="s">
        <v>29</v>
      </c>
      <c r="CQ27" s="42">
        <v>19</v>
      </c>
      <c r="CR27" s="42" t="s">
        <v>118</v>
      </c>
      <c r="CS27" s="23">
        <v>3</v>
      </c>
      <c r="CT27" s="23">
        <v>3</v>
      </c>
      <c r="CU27" s="23">
        <v>3</v>
      </c>
      <c r="CV27" s="23">
        <v>3</v>
      </c>
      <c r="CW27" s="23">
        <v>3</v>
      </c>
      <c r="CX27" s="23">
        <v>3</v>
      </c>
      <c r="CY27" s="23">
        <v>3</v>
      </c>
      <c r="CZ27" s="23">
        <v>3</v>
      </c>
      <c r="DA27" s="37">
        <f t="shared" si="9"/>
        <v>24</v>
      </c>
      <c r="DB27" s="22">
        <v>3</v>
      </c>
      <c r="DC27" s="35" t="s">
        <v>27</v>
      </c>
    </row>
    <row r="28" spans="3:107">
      <c r="C28" s="41">
        <v>20</v>
      </c>
      <c r="D28" s="41" t="s">
        <v>119</v>
      </c>
      <c r="E28" s="40">
        <v>3</v>
      </c>
      <c r="F28" s="23">
        <v>3</v>
      </c>
      <c r="G28" s="23">
        <v>3</v>
      </c>
      <c r="H28" s="23">
        <v>3</v>
      </c>
      <c r="I28" s="23">
        <v>3</v>
      </c>
      <c r="J28" s="23">
        <v>3</v>
      </c>
      <c r="K28" s="21">
        <f t="shared" si="0"/>
        <v>18</v>
      </c>
      <c r="L28" s="22">
        <v>3</v>
      </c>
      <c r="M28" s="28" t="s">
        <v>27</v>
      </c>
      <c r="R28" s="42">
        <v>20</v>
      </c>
      <c r="S28" s="42" t="s">
        <v>119</v>
      </c>
      <c r="T28" s="23">
        <v>3</v>
      </c>
      <c r="U28" s="23">
        <v>3</v>
      </c>
      <c r="V28" s="23">
        <v>3</v>
      </c>
      <c r="W28" s="23">
        <v>3</v>
      </c>
      <c r="X28" s="23">
        <v>3</v>
      </c>
      <c r="Y28" s="23">
        <v>3</v>
      </c>
      <c r="Z28" s="23">
        <v>3</v>
      </c>
      <c r="AA28" s="23">
        <v>3</v>
      </c>
      <c r="AB28" s="23">
        <v>3</v>
      </c>
      <c r="AC28" s="23">
        <v>3</v>
      </c>
      <c r="AD28" s="23">
        <v>3</v>
      </c>
      <c r="AE28" s="23">
        <v>3</v>
      </c>
      <c r="AF28" s="23">
        <v>3</v>
      </c>
      <c r="AG28" s="23">
        <v>3</v>
      </c>
      <c r="AH28" s="23">
        <v>3</v>
      </c>
      <c r="AI28" s="23">
        <v>3</v>
      </c>
      <c r="AJ28" s="23">
        <v>3</v>
      </c>
      <c r="AK28" s="23">
        <v>3</v>
      </c>
      <c r="AL28" s="23">
        <v>3</v>
      </c>
      <c r="AM28" s="23">
        <v>3</v>
      </c>
      <c r="AN28" s="23">
        <v>3</v>
      </c>
      <c r="AO28" s="23">
        <v>3</v>
      </c>
      <c r="AP28" s="23">
        <v>3</v>
      </c>
      <c r="AQ28" s="17">
        <f t="shared" si="1"/>
        <v>69</v>
      </c>
      <c r="AR28" s="18">
        <v>2.5</v>
      </c>
      <c r="AS28" s="30" t="s">
        <v>27</v>
      </c>
      <c r="AX28" s="42">
        <v>20</v>
      </c>
      <c r="AY28" s="42" t="s">
        <v>119</v>
      </c>
      <c r="AZ28" s="23">
        <v>3</v>
      </c>
      <c r="BA28" s="23">
        <v>3</v>
      </c>
      <c r="BB28" s="23">
        <v>3</v>
      </c>
      <c r="BC28" s="23">
        <v>3</v>
      </c>
      <c r="BD28" s="23">
        <v>3</v>
      </c>
      <c r="BE28" s="23">
        <v>3</v>
      </c>
      <c r="BF28" s="23">
        <v>3</v>
      </c>
      <c r="BG28" s="23">
        <v>3</v>
      </c>
      <c r="BH28" s="23">
        <v>3</v>
      </c>
      <c r="BI28" s="23">
        <v>3</v>
      </c>
      <c r="BJ28" s="23">
        <v>3</v>
      </c>
      <c r="BK28" s="23">
        <v>3</v>
      </c>
      <c r="BL28" s="23">
        <v>3</v>
      </c>
      <c r="BM28" s="23">
        <v>3</v>
      </c>
      <c r="BN28" s="23">
        <v>3</v>
      </c>
      <c r="BO28" s="23">
        <v>3</v>
      </c>
      <c r="BP28" s="1">
        <f t="shared" si="4"/>
        <v>48</v>
      </c>
      <c r="BQ28" s="5">
        <f t="shared" si="5"/>
        <v>3</v>
      </c>
      <c r="BR28" s="34" t="s">
        <v>27</v>
      </c>
      <c r="BV28" s="42">
        <v>20</v>
      </c>
      <c r="BW28" s="42" t="s">
        <v>119</v>
      </c>
      <c r="BX28" s="23">
        <v>3</v>
      </c>
      <c r="BY28" s="23">
        <v>3</v>
      </c>
      <c r="BZ28" s="23">
        <v>3</v>
      </c>
      <c r="CA28" s="23">
        <v>3</v>
      </c>
      <c r="CB28" s="23">
        <v>3</v>
      </c>
      <c r="CC28" s="23">
        <v>3</v>
      </c>
      <c r="CD28" s="23">
        <v>3</v>
      </c>
      <c r="CE28" s="23">
        <v>3</v>
      </c>
      <c r="CF28" s="23">
        <v>3</v>
      </c>
      <c r="CG28" s="23">
        <v>3</v>
      </c>
      <c r="CH28" s="23">
        <v>3</v>
      </c>
      <c r="CI28" s="23">
        <v>3</v>
      </c>
      <c r="CJ28" s="23">
        <v>3</v>
      </c>
      <c r="CK28" s="1">
        <f t="shared" si="6"/>
        <v>39</v>
      </c>
      <c r="CL28" s="5">
        <v>3</v>
      </c>
      <c r="CM28" s="34" t="s">
        <v>27</v>
      </c>
      <c r="CQ28" s="42">
        <v>20</v>
      </c>
      <c r="CR28" s="42" t="s">
        <v>119</v>
      </c>
      <c r="CS28" s="23">
        <v>3</v>
      </c>
      <c r="CT28" s="23">
        <v>3</v>
      </c>
      <c r="CU28" s="23">
        <v>3</v>
      </c>
      <c r="CV28" s="23">
        <v>3</v>
      </c>
      <c r="CW28" s="23">
        <v>3</v>
      </c>
      <c r="CX28" s="23">
        <v>3</v>
      </c>
      <c r="CY28" s="23">
        <v>3</v>
      </c>
      <c r="CZ28" s="23">
        <v>3</v>
      </c>
      <c r="DA28" s="37">
        <f t="shared" si="9"/>
        <v>24</v>
      </c>
      <c r="DB28" s="22">
        <v>3</v>
      </c>
      <c r="DC28" s="35" t="s">
        <v>27</v>
      </c>
    </row>
    <row r="29" spans="3:107">
      <c r="C29" s="41">
        <v>21</v>
      </c>
      <c r="D29" s="41" t="s">
        <v>120</v>
      </c>
      <c r="E29" s="40">
        <v>3</v>
      </c>
      <c r="F29" s="23">
        <v>3</v>
      </c>
      <c r="G29" s="23">
        <v>3</v>
      </c>
      <c r="H29" s="23">
        <v>3</v>
      </c>
      <c r="I29" s="23">
        <v>3</v>
      </c>
      <c r="J29" s="23">
        <v>3</v>
      </c>
      <c r="K29" s="21">
        <f t="shared" si="0"/>
        <v>18</v>
      </c>
      <c r="L29" s="22">
        <v>3</v>
      </c>
      <c r="M29" s="35" t="s">
        <v>27</v>
      </c>
      <c r="R29" s="42">
        <v>21</v>
      </c>
      <c r="S29" s="42" t="s">
        <v>120</v>
      </c>
      <c r="T29" s="23">
        <v>1</v>
      </c>
      <c r="U29" s="23">
        <v>2</v>
      </c>
      <c r="V29" s="23">
        <v>2</v>
      </c>
      <c r="W29" s="23">
        <v>1</v>
      </c>
      <c r="X29" s="23">
        <v>2</v>
      </c>
      <c r="Y29" s="23">
        <v>2</v>
      </c>
      <c r="Z29" s="23">
        <v>1</v>
      </c>
      <c r="AA29" s="23">
        <v>2</v>
      </c>
      <c r="AB29" s="23">
        <v>2</v>
      </c>
      <c r="AC29" s="23">
        <v>1</v>
      </c>
      <c r="AD29" s="23">
        <v>2</v>
      </c>
      <c r="AE29" s="23">
        <v>1</v>
      </c>
      <c r="AF29" s="23">
        <v>1</v>
      </c>
      <c r="AG29" s="23">
        <v>2</v>
      </c>
      <c r="AH29" s="23">
        <v>2</v>
      </c>
      <c r="AI29" s="23">
        <v>1</v>
      </c>
      <c r="AJ29" s="23">
        <v>2</v>
      </c>
      <c r="AK29" s="23">
        <v>1</v>
      </c>
      <c r="AL29" s="23">
        <v>2</v>
      </c>
      <c r="AM29" s="23">
        <v>1</v>
      </c>
      <c r="AN29" s="23">
        <v>2</v>
      </c>
      <c r="AO29" s="23">
        <v>1</v>
      </c>
      <c r="AP29" s="23">
        <v>2</v>
      </c>
      <c r="AQ29" s="17">
        <f t="shared" si="1"/>
        <v>36</v>
      </c>
      <c r="AR29" s="18">
        <v>1.5</v>
      </c>
      <c r="AS29" s="30" t="s">
        <v>27</v>
      </c>
      <c r="AX29" s="42">
        <v>21</v>
      </c>
      <c r="AY29" s="42" t="s">
        <v>120</v>
      </c>
      <c r="AZ29" s="23">
        <v>3</v>
      </c>
      <c r="BA29" s="23">
        <v>3</v>
      </c>
      <c r="BB29" s="23">
        <v>3</v>
      </c>
      <c r="BC29" s="23">
        <v>3</v>
      </c>
      <c r="BD29" s="23">
        <v>3</v>
      </c>
      <c r="BE29" s="23">
        <v>3</v>
      </c>
      <c r="BF29" s="23">
        <v>3</v>
      </c>
      <c r="BG29" s="23">
        <v>3</v>
      </c>
      <c r="BH29" s="23">
        <v>3</v>
      </c>
      <c r="BI29" s="23">
        <v>3</v>
      </c>
      <c r="BJ29" s="23">
        <v>3</v>
      </c>
      <c r="BK29" s="23">
        <v>3</v>
      </c>
      <c r="BL29" s="23">
        <v>3</v>
      </c>
      <c r="BM29" s="23">
        <v>3</v>
      </c>
      <c r="BN29" s="23">
        <v>3</v>
      </c>
      <c r="BO29" s="23">
        <v>3</v>
      </c>
      <c r="BP29" s="1">
        <f t="shared" si="4"/>
        <v>48</v>
      </c>
      <c r="BQ29" s="5">
        <f t="shared" si="5"/>
        <v>3</v>
      </c>
      <c r="BR29" s="34" t="s">
        <v>27</v>
      </c>
      <c r="BV29" s="42">
        <v>21</v>
      </c>
      <c r="BW29" s="42" t="s">
        <v>120</v>
      </c>
      <c r="BX29" s="23">
        <v>3</v>
      </c>
      <c r="BY29" s="23">
        <v>3</v>
      </c>
      <c r="BZ29" s="23">
        <v>3</v>
      </c>
      <c r="CA29" s="23">
        <v>3</v>
      </c>
      <c r="CB29" s="23">
        <v>3</v>
      </c>
      <c r="CC29" s="23">
        <v>3</v>
      </c>
      <c r="CD29" s="23">
        <v>3</v>
      </c>
      <c r="CE29" s="23">
        <v>3</v>
      </c>
      <c r="CF29" s="23">
        <v>3</v>
      </c>
      <c r="CG29" s="23">
        <v>3</v>
      </c>
      <c r="CH29" s="23">
        <v>3</v>
      </c>
      <c r="CI29" s="23">
        <v>3</v>
      </c>
      <c r="CJ29" s="23">
        <v>3</v>
      </c>
      <c r="CK29" s="1">
        <f t="shared" si="6"/>
        <v>39</v>
      </c>
      <c r="CL29" s="5">
        <v>3</v>
      </c>
      <c r="CM29" s="34" t="s">
        <v>27</v>
      </c>
      <c r="CQ29" s="42">
        <v>21</v>
      </c>
      <c r="CR29" s="42" t="s">
        <v>120</v>
      </c>
      <c r="CS29" s="23">
        <v>2</v>
      </c>
      <c r="CT29" s="23">
        <v>3</v>
      </c>
      <c r="CU29" s="23">
        <v>3</v>
      </c>
      <c r="CV29" s="23">
        <v>3</v>
      </c>
      <c r="CW29" s="23">
        <v>3</v>
      </c>
      <c r="CX29" s="23">
        <v>3</v>
      </c>
      <c r="CY29" s="23">
        <v>3</v>
      </c>
      <c r="CZ29" s="23">
        <v>3</v>
      </c>
      <c r="DA29" s="37">
        <f t="shared" si="9"/>
        <v>23</v>
      </c>
      <c r="DB29" s="22">
        <v>3</v>
      </c>
      <c r="DC29" s="35" t="s">
        <v>27</v>
      </c>
    </row>
    <row r="30" spans="3:107" s="50" customFormat="1">
      <c r="C30" s="41">
        <v>22</v>
      </c>
      <c r="D30" s="41" t="s">
        <v>121</v>
      </c>
      <c r="E30" s="45">
        <v>3</v>
      </c>
      <c r="F30" s="46">
        <v>3</v>
      </c>
      <c r="G30" s="46">
        <v>3</v>
      </c>
      <c r="H30" s="46">
        <v>3</v>
      </c>
      <c r="I30" s="46">
        <v>3</v>
      </c>
      <c r="J30" s="46">
        <v>3</v>
      </c>
      <c r="K30" s="47">
        <f t="shared" si="0"/>
        <v>18</v>
      </c>
      <c r="L30" s="48">
        <v>3</v>
      </c>
      <c r="M30" s="49" t="s">
        <v>27</v>
      </c>
      <c r="R30" s="42">
        <v>22</v>
      </c>
      <c r="S30" s="42" t="s">
        <v>121</v>
      </c>
      <c r="T30" s="46">
        <v>3</v>
      </c>
      <c r="U30" s="46">
        <v>2</v>
      </c>
      <c r="V30" s="46">
        <v>3</v>
      </c>
      <c r="W30" s="46">
        <v>2</v>
      </c>
      <c r="X30" s="46">
        <v>3</v>
      </c>
      <c r="Y30" s="46">
        <v>2</v>
      </c>
      <c r="Z30" s="46">
        <v>2</v>
      </c>
      <c r="AA30" s="46">
        <v>2</v>
      </c>
      <c r="AB30" s="46">
        <v>2</v>
      </c>
      <c r="AC30" s="46">
        <v>3</v>
      </c>
      <c r="AD30" s="46">
        <v>3</v>
      </c>
      <c r="AE30" s="46">
        <v>3</v>
      </c>
      <c r="AF30" s="46">
        <v>2</v>
      </c>
      <c r="AG30" s="46">
        <v>3</v>
      </c>
      <c r="AH30" s="46">
        <v>2</v>
      </c>
      <c r="AI30" s="46">
        <v>3</v>
      </c>
      <c r="AJ30" s="46">
        <v>3</v>
      </c>
      <c r="AK30" s="46">
        <v>2</v>
      </c>
      <c r="AL30" s="46">
        <v>2</v>
      </c>
      <c r="AM30" s="46">
        <v>2</v>
      </c>
      <c r="AN30" s="46">
        <v>3</v>
      </c>
      <c r="AO30" s="46">
        <v>3</v>
      </c>
      <c r="AP30" s="46">
        <v>3</v>
      </c>
      <c r="AQ30" s="51">
        <f t="shared" si="1"/>
        <v>58</v>
      </c>
      <c r="AR30" s="52">
        <v>2.5</v>
      </c>
      <c r="AS30" s="53" t="s">
        <v>27</v>
      </c>
      <c r="AX30" s="42">
        <v>22</v>
      </c>
      <c r="AY30" s="42" t="s">
        <v>121</v>
      </c>
      <c r="AZ30" s="46">
        <v>2</v>
      </c>
      <c r="BA30" s="46">
        <v>3</v>
      </c>
      <c r="BB30" s="46">
        <v>2</v>
      </c>
      <c r="BC30" s="46">
        <v>3</v>
      </c>
      <c r="BD30" s="46">
        <v>2</v>
      </c>
      <c r="BE30" s="46">
        <v>3</v>
      </c>
      <c r="BF30" s="46">
        <v>2</v>
      </c>
      <c r="BG30" s="46">
        <v>3</v>
      </c>
      <c r="BH30" s="46">
        <v>2</v>
      </c>
      <c r="BI30" s="46">
        <v>3</v>
      </c>
      <c r="BJ30" s="46">
        <v>2</v>
      </c>
      <c r="BK30" s="46">
        <v>3</v>
      </c>
      <c r="BL30" s="46">
        <v>2</v>
      </c>
      <c r="BM30" s="46">
        <v>3</v>
      </c>
      <c r="BN30" s="46">
        <v>2</v>
      </c>
      <c r="BO30" s="46">
        <v>3</v>
      </c>
      <c r="BP30" s="54">
        <f t="shared" si="4"/>
        <v>40</v>
      </c>
      <c r="BQ30" s="55">
        <f t="shared" si="5"/>
        <v>2.5</v>
      </c>
      <c r="BR30" s="56" t="s">
        <v>28</v>
      </c>
      <c r="BV30" s="42">
        <v>22</v>
      </c>
      <c r="BW30" s="42" t="s">
        <v>121</v>
      </c>
      <c r="BX30" s="46">
        <v>2</v>
      </c>
      <c r="BY30" s="46">
        <v>3</v>
      </c>
      <c r="BZ30" s="46">
        <v>2</v>
      </c>
      <c r="CA30" s="46">
        <v>3</v>
      </c>
      <c r="CB30" s="46">
        <v>2</v>
      </c>
      <c r="CC30" s="46">
        <v>2</v>
      </c>
      <c r="CD30" s="46">
        <v>2</v>
      </c>
      <c r="CE30" s="46">
        <v>3</v>
      </c>
      <c r="CF30" s="46">
        <v>3</v>
      </c>
      <c r="CG30" s="46">
        <v>2</v>
      </c>
      <c r="CH30" s="46">
        <v>2</v>
      </c>
      <c r="CI30" s="46">
        <v>3</v>
      </c>
      <c r="CJ30" s="46">
        <v>2</v>
      </c>
      <c r="CK30" s="54">
        <f t="shared" si="6"/>
        <v>31</v>
      </c>
      <c r="CL30" s="55">
        <v>2.5</v>
      </c>
      <c r="CM30" s="56" t="s">
        <v>28</v>
      </c>
      <c r="CQ30" s="42">
        <v>22</v>
      </c>
      <c r="CR30" s="42" t="s">
        <v>121</v>
      </c>
      <c r="CS30" s="46">
        <v>3</v>
      </c>
      <c r="CT30" s="46">
        <v>3</v>
      </c>
      <c r="CU30" s="46">
        <v>3</v>
      </c>
      <c r="CV30" s="46">
        <v>3</v>
      </c>
      <c r="CW30" s="46">
        <v>3</v>
      </c>
      <c r="CX30" s="46">
        <v>3</v>
      </c>
      <c r="CY30" s="46">
        <v>3</v>
      </c>
      <c r="CZ30" s="46">
        <v>3</v>
      </c>
      <c r="DA30" s="49">
        <f t="shared" si="9"/>
        <v>24</v>
      </c>
      <c r="DB30" s="48">
        <v>3</v>
      </c>
      <c r="DC30" s="49" t="s">
        <v>27</v>
      </c>
    </row>
    <row r="31" spans="3:107">
      <c r="C31" s="77"/>
      <c r="D31" s="77"/>
      <c r="E31" s="121"/>
      <c r="F31" s="71"/>
      <c r="G31" s="71"/>
      <c r="H31" s="71"/>
      <c r="I31" s="71"/>
      <c r="J31" s="71"/>
      <c r="K31" s="72"/>
      <c r="L31" s="24" t="s">
        <v>8</v>
      </c>
      <c r="M31" s="24" t="s">
        <v>2</v>
      </c>
      <c r="R31" s="87"/>
      <c r="S31" s="87"/>
      <c r="T31" s="90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19" t="s">
        <v>8</v>
      </c>
      <c r="AS31" s="19" t="s">
        <v>2</v>
      </c>
      <c r="AX31" s="73"/>
      <c r="AY31" s="73"/>
      <c r="AZ31" s="84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6"/>
      <c r="BQ31" s="4" t="s">
        <v>8</v>
      </c>
      <c r="BR31" s="3" t="s">
        <v>2</v>
      </c>
      <c r="BV31" s="73"/>
      <c r="BW31" s="73"/>
      <c r="BX31" s="84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6"/>
      <c r="CL31" s="4" t="s">
        <v>8</v>
      </c>
      <c r="CM31" s="3" t="s">
        <v>2</v>
      </c>
      <c r="CQ31" s="76"/>
      <c r="CR31" s="76"/>
      <c r="CS31" s="71"/>
      <c r="CT31" s="71"/>
      <c r="CU31" s="71"/>
      <c r="CV31" s="71"/>
      <c r="CW31" s="71"/>
      <c r="CX31" s="71"/>
      <c r="CY31" s="71"/>
      <c r="CZ31" s="71"/>
      <c r="DA31" s="72"/>
      <c r="DB31" s="29" t="s">
        <v>8</v>
      </c>
      <c r="DC31" s="29" t="s">
        <v>2</v>
      </c>
    </row>
    <row r="32" spans="3:107" ht="20.100000000000001" customHeight="1">
      <c r="C32" s="77"/>
      <c r="D32" s="77"/>
      <c r="E32" s="57" t="s">
        <v>5</v>
      </c>
      <c r="F32" s="57"/>
      <c r="G32" s="57"/>
      <c r="H32" s="57"/>
      <c r="I32" s="57"/>
      <c r="J32" s="57"/>
      <c r="K32" s="57"/>
      <c r="L32" s="25">
        <v>0</v>
      </c>
      <c r="M32" s="25"/>
      <c r="R32" s="88"/>
      <c r="S32" s="88"/>
      <c r="T32" s="93" t="s">
        <v>5</v>
      </c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20">
        <v>2</v>
      </c>
      <c r="AS32" s="20"/>
      <c r="AX32" s="74"/>
      <c r="AY32" s="74"/>
      <c r="AZ32" s="94" t="s">
        <v>10</v>
      </c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2">
        <v>0</v>
      </c>
      <c r="BR32" s="2"/>
      <c r="BV32" s="74"/>
      <c r="BW32" s="74"/>
      <c r="BX32" s="94" t="s">
        <v>10</v>
      </c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2">
        <v>3</v>
      </c>
      <c r="CM32" s="2"/>
      <c r="CQ32" s="77"/>
      <c r="CR32" s="77"/>
      <c r="CS32" s="57"/>
      <c r="CT32" s="57"/>
      <c r="CU32" s="57"/>
      <c r="CV32" s="57"/>
      <c r="CW32" s="57"/>
      <c r="CX32" s="57"/>
      <c r="CY32" s="57"/>
      <c r="CZ32" s="57"/>
      <c r="DA32" s="57"/>
      <c r="DB32" s="25">
        <v>1</v>
      </c>
      <c r="DC32" s="25"/>
    </row>
    <row r="33" spans="3:107" ht="20.100000000000001" customHeight="1">
      <c r="C33" s="77"/>
      <c r="D33" s="77"/>
      <c r="E33" s="57" t="s">
        <v>9</v>
      </c>
      <c r="F33" s="57"/>
      <c r="G33" s="57"/>
      <c r="H33" s="57"/>
      <c r="I33" s="57"/>
      <c r="J33" s="57"/>
      <c r="K33" s="57"/>
      <c r="L33" s="25">
        <v>4</v>
      </c>
      <c r="M33" s="25"/>
      <c r="R33" s="88"/>
      <c r="S33" s="88"/>
      <c r="T33" s="93" t="s">
        <v>6</v>
      </c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20">
        <v>3</v>
      </c>
      <c r="AS33" s="20"/>
      <c r="AX33" s="74"/>
      <c r="AY33" s="74"/>
      <c r="AZ33" s="94" t="s">
        <v>6</v>
      </c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2">
        <v>6</v>
      </c>
      <c r="BR33" s="2"/>
      <c r="BV33" s="74"/>
      <c r="BW33" s="74"/>
      <c r="BX33" s="94" t="s">
        <v>6</v>
      </c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2">
        <v>3</v>
      </c>
      <c r="CM33" s="2"/>
      <c r="CQ33" s="77"/>
      <c r="CR33" s="77"/>
      <c r="CS33" s="57"/>
      <c r="CT33" s="57"/>
      <c r="CU33" s="57"/>
      <c r="CV33" s="57"/>
      <c r="CW33" s="57"/>
      <c r="CX33" s="57"/>
      <c r="CY33" s="57"/>
      <c r="CZ33" s="57"/>
      <c r="DA33" s="57"/>
      <c r="DB33" s="25">
        <v>4</v>
      </c>
      <c r="DC33" s="25"/>
    </row>
    <row r="34" spans="3:107" ht="20.100000000000001" customHeight="1">
      <c r="C34" s="78"/>
      <c r="D34" s="78"/>
      <c r="E34" s="57" t="s">
        <v>7</v>
      </c>
      <c r="F34" s="57"/>
      <c r="G34" s="57"/>
      <c r="H34" s="57"/>
      <c r="I34" s="57"/>
      <c r="J34" s="57"/>
      <c r="K34" s="57"/>
      <c r="L34" s="25">
        <v>18</v>
      </c>
      <c r="M34" s="25"/>
      <c r="R34" s="89"/>
      <c r="S34" s="89"/>
      <c r="T34" s="93" t="s">
        <v>7</v>
      </c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20">
        <v>17</v>
      </c>
      <c r="AS34" s="20"/>
      <c r="AX34" s="75"/>
      <c r="AY34" s="75"/>
      <c r="AZ34" s="94" t="s">
        <v>7</v>
      </c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2">
        <v>16</v>
      </c>
      <c r="BR34" s="2"/>
      <c r="BV34" s="75"/>
      <c r="BW34" s="75"/>
      <c r="BX34" s="94" t="s">
        <v>7</v>
      </c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2">
        <v>16</v>
      </c>
      <c r="CM34" s="2"/>
      <c r="CQ34" s="78"/>
      <c r="CR34" s="78"/>
      <c r="CS34" s="57"/>
      <c r="CT34" s="57"/>
      <c r="CU34" s="57"/>
      <c r="CV34" s="57"/>
      <c r="CW34" s="57"/>
      <c r="CX34" s="57"/>
      <c r="CY34" s="57"/>
      <c r="CZ34" s="57"/>
      <c r="DA34" s="57"/>
      <c r="DB34" s="25">
        <v>17</v>
      </c>
      <c r="DC34" s="25"/>
    </row>
    <row r="46" spans="3:107" ht="20.25">
      <c r="S46" s="79"/>
      <c r="T46" s="79"/>
      <c r="U46" s="79"/>
      <c r="V46" s="79"/>
      <c r="W46" s="79"/>
      <c r="X46" s="79"/>
      <c r="Y46" s="79"/>
    </row>
  </sheetData>
  <mergeCells count="88">
    <mergeCell ref="C31:C34"/>
    <mergeCell ref="D31:D34"/>
    <mergeCell ref="K7:K8"/>
    <mergeCell ref="L7:L8"/>
    <mergeCell ref="M7:M8"/>
    <mergeCell ref="E32:K32"/>
    <mergeCell ref="E34:K34"/>
    <mergeCell ref="C7:C8"/>
    <mergeCell ref="D7:D8"/>
    <mergeCell ref="E33:K33"/>
    <mergeCell ref="E31:K31"/>
    <mergeCell ref="DB7:DB8"/>
    <mergeCell ref="DC7:DC8"/>
    <mergeCell ref="BR7:BR8"/>
    <mergeCell ref="BP7:BP8"/>
    <mergeCell ref="CR7:CR8"/>
    <mergeCell ref="CQ7:CQ8"/>
    <mergeCell ref="BV7:BV8"/>
    <mergeCell ref="BW7:BW8"/>
    <mergeCell ref="CK7:CK8"/>
    <mergeCell ref="CS7:CZ7"/>
    <mergeCell ref="CM7:CM8"/>
    <mergeCell ref="CL7:CL8"/>
    <mergeCell ref="CG7:CJ7"/>
    <mergeCell ref="CD7:CF7"/>
    <mergeCell ref="AX4:BT4"/>
    <mergeCell ref="BQ7:BQ8"/>
    <mergeCell ref="C6:M6"/>
    <mergeCell ref="AS7:AS8"/>
    <mergeCell ref="DA7:DA8"/>
    <mergeCell ref="BU4:CN4"/>
    <mergeCell ref="CP4:DD4"/>
    <mergeCell ref="AX6:BR6"/>
    <mergeCell ref="BV6:CM6"/>
    <mergeCell ref="CQ6:DC6"/>
    <mergeCell ref="AX7:AX8"/>
    <mergeCell ref="AY7:AY8"/>
    <mergeCell ref="B4:N4"/>
    <mergeCell ref="Q4:AT4"/>
    <mergeCell ref="AQ7:AQ8"/>
    <mergeCell ref="AR7:AR8"/>
    <mergeCell ref="CP2:DD2"/>
    <mergeCell ref="B3:N3"/>
    <mergeCell ref="Q3:AT3"/>
    <mergeCell ref="AW3:BS3"/>
    <mergeCell ref="BU3:CN3"/>
    <mergeCell ref="CP3:DD3"/>
    <mergeCell ref="B2:N2"/>
    <mergeCell ref="Q2:AT2"/>
    <mergeCell ref="AW2:BS2"/>
    <mergeCell ref="BU2:CN2"/>
    <mergeCell ref="CQ31:CQ34"/>
    <mergeCell ref="R31:R34"/>
    <mergeCell ref="S31:S34"/>
    <mergeCell ref="T31:AQ31"/>
    <mergeCell ref="AY31:AY34"/>
    <mergeCell ref="AZ31:BP31"/>
    <mergeCell ref="AX31:AX34"/>
    <mergeCell ref="T32:AQ32"/>
    <mergeCell ref="AZ32:BP32"/>
    <mergeCell ref="T34:AQ34"/>
    <mergeCell ref="AZ34:BP34"/>
    <mergeCell ref="T33:AQ33"/>
    <mergeCell ref="AZ33:BP33"/>
    <mergeCell ref="BX32:CK32"/>
    <mergeCell ref="BX34:CK34"/>
    <mergeCell ref="BX33:CK33"/>
    <mergeCell ref="S46:Y46"/>
    <mergeCell ref="R6:AS6"/>
    <mergeCell ref="R7:R8"/>
    <mergeCell ref="S7:S8"/>
    <mergeCell ref="BX31:CK31"/>
    <mergeCell ref="CS34:DA34"/>
    <mergeCell ref="E7:J7"/>
    <mergeCell ref="T7:AA7"/>
    <mergeCell ref="AB7:AG7"/>
    <mergeCell ref="AH7:AP7"/>
    <mergeCell ref="AZ7:BD7"/>
    <mergeCell ref="BE7:BI7"/>
    <mergeCell ref="BJ7:BO7"/>
    <mergeCell ref="BX7:BZ7"/>
    <mergeCell ref="CA7:CC7"/>
    <mergeCell ref="CS31:DA31"/>
    <mergeCell ref="CS32:DA32"/>
    <mergeCell ref="CS33:DA33"/>
    <mergeCell ref="BV31:BV34"/>
    <mergeCell ref="BW31:BW34"/>
    <mergeCell ref="CR31:CR34"/>
  </mergeCells>
  <pageMargins left="0.15748031496062992" right="0.25" top="0.24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БАСТАПКЫ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2021-10-26T04:30:37Z</cp:lastPrinted>
  <dcterms:created xsi:type="dcterms:W3CDTF">2017-09-04T18:18:46Z</dcterms:created>
  <dcterms:modified xsi:type="dcterms:W3CDTF">2024-07-18T06:35:57Z</dcterms:modified>
</cp:coreProperties>
</file>